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jenskristoff.schalle\Desktop\AG 78\Corona\"/>
    </mc:Choice>
  </mc:AlternateContent>
  <bookViews>
    <workbookView xWindow="0" yWindow="0" windowWidth="25200" windowHeight="11250" tabRatio="514" activeTab="4"/>
  </bookViews>
  <sheets>
    <sheet name="Antragsdeckblatt" sheetId="1" r:id="rId1"/>
    <sheet name="Ausgaben" sheetId="21" r:id="rId2"/>
    <sheet name="Finanzierung" sheetId="20" r:id="rId3"/>
    <sheet name="Anlage A" sheetId="19" r:id="rId4"/>
    <sheet name="Stammdaten Projekt" sheetId="15" r:id="rId5"/>
  </sheets>
  <definedNames>
    <definedName name="_xlnm.Print_Area" localSheetId="1">Ausgaben!$A$1:$F$96</definedName>
    <definedName name="_xlnm.Print_Area" localSheetId="4">'Stammdaten Projekt'!$A$1:$F$55</definedName>
    <definedName name="Ja_Nein">'Stammdaten Projekt'!$N$2:$N$3</definedName>
    <definedName name="M_W">'Stammdaten Projekt'!$O$2:$O$3</definedName>
    <definedName name="Wochentage">'Stammdaten Projekt'!$P$2:$P$6</definedName>
  </definedNames>
  <calcPr calcId="162913"/>
</workbook>
</file>

<file path=xl/calcChain.xml><?xml version="1.0" encoding="utf-8"?>
<calcChain xmlns="http://schemas.openxmlformats.org/spreadsheetml/2006/main">
  <c r="F22" i="21" l="1"/>
  <c r="F23" i="21"/>
  <c r="F35" i="21" l="1"/>
  <c r="F36" i="21"/>
  <c r="F37" i="21"/>
  <c r="F38" i="21"/>
  <c r="F39" i="21"/>
  <c r="F40" i="21"/>
  <c r="F41" i="21"/>
  <c r="F42" i="21"/>
  <c r="B4" i="15" l="1"/>
  <c r="B62" i="21"/>
  <c r="B61" i="21"/>
  <c r="B60" i="21"/>
  <c r="B59" i="21"/>
  <c r="B58" i="21"/>
  <c r="E89" i="21"/>
  <c r="F95" i="21" s="1"/>
  <c r="F71" i="21"/>
  <c r="B71" i="21"/>
  <c r="F70" i="21"/>
  <c r="B70" i="21"/>
  <c r="F69" i="21"/>
  <c r="B69" i="21"/>
  <c r="F68" i="21"/>
  <c r="B68" i="21"/>
  <c r="F67" i="21"/>
  <c r="E72" i="21" s="1"/>
  <c r="B67" i="21"/>
  <c r="E63" i="21"/>
  <c r="F29" i="21"/>
  <c r="F28" i="21"/>
  <c r="F27" i="21"/>
  <c r="F26" i="21"/>
  <c r="F25" i="21"/>
  <c r="F24" i="21"/>
  <c r="D17" i="21"/>
  <c r="F92" i="21" s="1"/>
  <c r="E43" i="21" l="1"/>
  <c r="E81" i="21" s="1"/>
  <c r="F94" i="21" s="1"/>
  <c r="E30" i="21"/>
  <c r="F93" i="21" s="1"/>
  <c r="D96" i="21" l="1"/>
  <c r="B29" i="20" s="1"/>
  <c r="G1" i="19"/>
  <c r="C35" i="1" l="1"/>
  <c r="B24" i="20"/>
  <c r="B11" i="20"/>
  <c r="B26" i="20" s="1"/>
  <c r="F1" i="15" l="1"/>
  <c r="D13" i="19" l="1"/>
  <c r="G13" i="19"/>
  <c r="G15" i="19"/>
  <c r="G16" i="19"/>
  <c r="G17" i="19"/>
  <c r="G18" i="19"/>
  <c r="G19" i="19"/>
  <c r="G20" i="19"/>
  <c r="G21" i="19"/>
  <c r="G22" i="19"/>
  <c r="G23" i="19"/>
  <c r="G24" i="19"/>
  <c r="G25" i="19"/>
  <c r="G26" i="19"/>
  <c r="B27" i="19"/>
  <c r="G27" i="19" l="1"/>
  <c r="B3" i="15" l="1"/>
  <c r="C44" i="15" l="1"/>
  <c r="D44" i="15"/>
  <c r="E44" i="15"/>
  <c r="F44" i="15"/>
  <c r="F42" i="15"/>
  <c r="E42" i="15"/>
  <c r="D42" i="15"/>
  <c r="C42" i="15"/>
  <c r="B42" i="15"/>
  <c r="F39" i="15"/>
  <c r="E39" i="15"/>
  <c r="D39" i="15"/>
  <c r="C39" i="15"/>
  <c r="B39" i="15"/>
  <c r="C36" i="15"/>
  <c r="D36" i="15"/>
  <c r="E36" i="15"/>
  <c r="F36" i="15"/>
  <c r="B36" i="15"/>
  <c r="F33" i="15"/>
  <c r="C33" i="15"/>
  <c r="D33" i="15"/>
  <c r="E33" i="15"/>
  <c r="B33" i="15"/>
  <c r="F43" i="15"/>
  <c r="E43" i="15"/>
  <c r="D43" i="15"/>
  <c r="C43" i="15"/>
  <c r="F45" i="15" l="1"/>
  <c r="D45" i="15"/>
  <c r="C45" i="15"/>
  <c r="E45" i="15"/>
  <c r="B43" i="15" l="1"/>
  <c r="B44" i="15"/>
  <c r="B45" i="15" l="1"/>
  <c r="E35" i="1" l="1"/>
  <c r="B30" i="20"/>
  <c r="B31" i="20" s="1"/>
</calcChain>
</file>

<file path=xl/sharedStrings.xml><?xml version="1.0" encoding="utf-8"?>
<sst xmlns="http://schemas.openxmlformats.org/spreadsheetml/2006/main" count="241" uniqueCount="198">
  <si>
    <t>Summe:</t>
  </si>
  <si>
    <t>Anmerkungen:</t>
  </si>
  <si>
    <t>Teilnehmer/-innen Beiträge</t>
  </si>
  <si>
    <t>Bitte zweifach im Original einreichen</t>
  </si>
  <si>
    <t>Telefon</t>
  </si>
  <si>
    <t>E-Mail-Adresse</t>
  </si>
  <si>
    <t>IBAN</t>
  </si>
  <si>
    <r>
      <t>Bankverbindung -</t>
    </r>
    <r>
      <rPr>
        <b/>
        <sz val="9"/>
        <color theme="1"/>
        <rFont val="Arial"/>
        <family val="2"/>
      </rPr>
      <t xml:space="preserve"> kein </t>
    </r>
    <r>
      <rPr>
        <sz val="9"/>
        <color theme="1"/>
        <rFont val="Arial"/>
        <family val="2"/>
      </rPr>
      <t>Privatkonto!</t>
    </r>
  </si>
  <si>
    <t>Gesamtkosten:</t>
  </si>
  <si>
    <t>Beantragte Zuwendungssumme:</t>
  </si>
  <si>
    <t>Das Besserstellungsverbot wird eingehalten.</t>
  </si>
  <si>
    <t>Die Gesamtfinanzierung ist gesichert.</t>
  </si>
  <si>
    <t>Auswirkungen auf Folgejahre ergeben sich nicht.</t>
  </si>
  <si>
    <t>Datum</t>
  </si>
  <si>
    <t>Summe</t>
  </si>
  <si>
    <t>Antragsteller-ID (falls bekannt):</t>
  </si>
  <si>
    <t>Ansprechpartner Name, Vorname, Funktion</t>
  </si>
  <si>
    <t>Anz. Wochen</t>
  </si>
  <si>
    <t>Miete</t>
  </si>
  <si>
    <t>Erläuterungen:</t>
  </si>
  <si>
    <t>Gesamtausgaben:</t>
  </si>
  <si>
    <t>Sonstige Einnahmen (bitte benennen):</t>
  </si>
  <si>
    <t>Einnahmen / Finanzierung</t>
  </si>
  <si>
    <t>Eigenanteil der Antragstellerin / des Antragstellers</t>
  </si>
  <si>
    <t>Betrag</t>
  </si>
  <si>
    <t>Kontrollrechnung:</t>
  </si>
  <si>
    <t>Ergebnis muss gleich 0 sein!</t>
  </si>
  <si>
    <t>Zuwendungssumme:</t>
  </si>
  <si>
    <t>Antragstitel:</t>
  </si>
  <si>
    <t>Weiblich</t>
  </si>
  <si>
    <t>Männlich</t>
  </si>
  <si>
    <t>Anlage zum Zuwendungsantrag vom</t>
  </si>
  <si>
    <t>Gruppen-Name:</t>
  </si>
  <si>
    <t>Gruppenname</t>
  </si>
  <si>
    <t>Programmplanung / -gestaltung</t>
  </si>
  <si>
    <t xml:space="preserve">Mittelverteilung </t>
  </si>
  <si>
    <t>Haus- und Raumgestaltung</t>
  </si>
  <si>
    <t>Personalbewirtschaftung</t>
  </si>
  <si>
    <t>Planung und Durchführung von Fahrten/Ausflügen</t>
  </si>
  <si>
    <t>Einkauf / Beschaffung</t>
  </si>
  <si>
    <t>Hausversammlung / Hausrat o. ä.</t>
  </si>
  <si>
    <t>Fremdnutzung</t>
  </si>
  <si>
    <t>Gruppe 1</t>
  </si>
  <si>
    <t>Gruppe 2</t>
  </si>
  <si>
    <t>Gruppe 3</t>
  </si>
  <si>
    <t>Gruppe 4</t>
  </si>
  <si>
    <t>Gruppe 5</t>
  </si>
  <si>
    <t xml:space="preserve">Den Arbeitnehmerinnen und Arbeitnehmern wird der gesetztliche Mindestlohn gem. § 5 des
Landesmindestlohngesetzes gezahlt. </t>
  </si>
  <si>
    <t>Zuwendungsgeber:</t>
  </si>
  <si>
    <t>Es besteht keine Berechtigung zum Vorsteuerabzug (VV Pkt. 3.2.3 zu § 44 LHO).</t>
  </si>
  <si>
    <t>Gesamtsumme:</t>
  </si>
  <si>
    <t>Gegenstände (in Stichworten)</t>
  </si>
  <si>
    <t>Anzahl Monate</t>
  </si>
  <si>
    <r>
      <t xml:space="preserve">Hauswirtschaft / Reinigung </t>
    </r>
    <r>
      <rPr>
        <sz val="11"/>
        <color theme="1"/>
        <rFont val="Arial"/>
        <family val="2"/>
      </rPr>
      <t xml:space="preserve">(nur Sachkosten z.B. für Fremdfirma) </t>
    </r>
  </si>
  <si>
    <t>Summen</t>
  </si>
  <si>
    <t xml:space="preserve">Gesamtsumme </t>
  </si>
  <si>
    <t>Summe weibliche TN</t>
  </si>
  <si>
    <t>Summe männliche TN</t>
  </si>
  <si>
    <t>Durchführungsort/Ortsteil:</t>
  </si>
  <si>
    <t>Maßnahmebeginn/-ende wenn abweichend vom Kalenderjahr:</t>
  </si>
  <si>
    <t>Stempel und rechtsverbindliche Unterschrift
der Antragstellerin / des Antragsstellers</t>
  </si>
  <si>
    <t>Gr.</t>
  </si>
  <si>
    <t>Geplante / erreichte Zielgruppen und Auslastung / Gender Budgeting / Indikatoren</t>
  </si>
  <si>
    <t>Wochentag</t>
  </si>
  <si>
    <t xml:space="preserve">Kontaktdaten des/der Antragsteller/in </t>
  </si>
  <si>
    <t>Uhrzeit (von/bis)</t>
  </si>
  <si>
    <t>Kurzbeschreibung / Projektziel</t>
  </si>
  <si>
    <t>Beteiligung von Jugendlichen</t>
  </si>
  <si>
    <t>Wenn Ja bitte ankreuzen</t>
  </si>
  <si>
    <t>Einnahmen/Ausgaben-Buchführung (Zutreffendes bitte ankreuzen)</t>
  </si>
  <si>
    <t>Rechtsverbindliche Unterschrift des Zuwendungsempfängers
Bzw. Bescheinigung der Vergütungs-/Lohnfestsetzungsstelle</t>
  </si>
  <si>
    <t xml:space="preserve">Datum </t>
  </si>
  <si>
    <t>Dezember</t>
  </si>
  <si>
    <t>November</t>
  </si>
  <si>
    <t>Oktober</t>
  </si>
  <si>
    <t>September</t>
  </si>
  <si>
    <t>August</t>
  </si>
  <si>
    <t>Juli</t>
  </si>
  <si>
    <t>Juni</t>
  </si>
  <si>
    <t>Mai</t>
  </si>
  <si>
    <t>April</t>
  </si>
  <si>
    <t>März</t>
  </si>
  <si>
    <t>Februar</t>
  </si>
  <si>
    <t>Januar</t>
  </si>
  <si>
    <t>Monat</t>
  </si>
  <si>
    <t>Evtl. Zulagen, Besitzstände o. ä. :</t>
  </si>
  <si>
    <t>ab:</t>
  </si>
  <si>
    <t>Tabellenentgelt:</t>
  </si>
  <si>
    <t>Angaben zum Einkommen</t>
  </si>
  <si>
    <t>Arbeitszeit lt. Arbeitsvertrag</t>
  </si>
  <si>
    <t>Stufe</t>
  </si>
  <si>
    <t>Entgeltgruppe:</t>
  </si>
  <si>
    <t>Angaben zum Tarif (TV-L, TVöD, o.a.):</t>
  </si>
  <si>
    <t>Beschäftigt als:</t>
  </si>
  <si>
    <t>Beim Zuwendungsempfänger beschäftigt seit:</t>
  </si>
  <si>
    <t>Geb. Datum:</t>
  </si>
  <si>
    <t>Vorname</t>
  </si>
  <si>
    <t>Name</t>
  </si>
  <si>
    <t>Anlage A zum Antrag vom:</t>
  </si>
  <si>
    <t>Einnahmen</t>
  </si>
  <si>
    <t>Summe Beteiligung Dritter / sonst. Zuwendungen:</t>
  </si>
  <si>
    <t>Sonstige Zuwendungen (bitte benennen):</t>
  </si>
  <si>
    <t>Weitere öffentliche Zuwendungen nicht Bremen</t>
  </si>
  <si>
    <t>Weitere öffentliche Zuwendungen Bremen</t>
  </si>
  <si>
    <t>Zuwendungsgeber einzeln aufschlüsseln</t>
  </si>
  <si>
    <t>Bewilligte Beteiligungen Dritter / sonstige Zuwendungen</t>
  </si>
  <si>
    <t>Summe der zu erwartenden Einnahmen:</t>
  </si>
  <si>
    <t>6-9 Jahre</t>
  </si>
  <si>
    <t>10-15 Jahre</t>
  </si>
  <si>
    <t>16-17 Jahre</t>
  </si>
  <si>
    <t>18-34 Jahre</t>
  </si>
  <si>
    <t>Monatliches Arbeitgeber-Brutto-Entgelt</t>
  </si>
  <si>
    <t>Datenschutzhinweis nach Art. 13 und 21 Datenschutz-Grundverordnung (DSGVO)</t>
  </si>
  <si>
    <t>Für die vorliegende Datenerhebung und -verarbeitung ist das Amt für Soziale Dienste Bremen verantwortlich.</t>
  </si>
  <si>
    <t>Wir verarbeiten Ihre Daten, um Ihren Antrag in Erfüllung unserer gesetzlichen Aufgabe bearbeiten zu können. Wir erheben grundsätzlich nur die Daten, die zur Aufgabenerfüllung zwingend erforderlich sind. Die Rechtsgrundlage, aus der sich unsere Aufgabe ergibt, ist im jeweiligen Antragsformular angegeben. Die Datenverarbeitung erfolgt auf Grundlage der dort angegebenen Rechtsgrundlage in Verbindung mit Art. 6 Abs. 1 lit. e DSGVO. Daneben gelten im Bereich der Verarbeitung von Sozialdaten u.a. die §§ 67 ff. Sozialgesetzbuch X und ansonsten die weiteren Vorschriften des Bremischen Ausführungsgesetzes zur EU-Datenschutz-Grundverordnung (BremDSGVOAG).</t>
  </si>
  <si>
    <t>Wir behandeln Ihre Daten vertraulich und geben diese nur dann weiter, wenn eine datenschutzrechtliche Übermittlungsbefugnis besteht (z. B. kann es erforderlich sein, Daten an andere Behörden zu übermitteln – die Zulässigkeit prüfen wir jedoch vorab im Einzelfall unter Beachtung der Verschwiegenheitspflichten).</t>
  </si>
  <si>
    <t>Wir löschen Ihre Daten, wenn diese zur Erfüllung der gesetzmäßigen Aufgabe nicht mehr erforderlich sind und keine gesetzlichen Aufbewahrungsfristen einer Löschung entgegenstehen.</t>
  </si>
  <si>
    <t>Sie haben das Recht, der Datenverarbeitung zu widersprechen. Näheres erfahren Sie unter dem nachfolgenden Punkt „Rechte der betroffenen Person“.</t>
  </si>
  <si>
    <t>Sofern die Angabe bestimmter personenbezogener Daten freiwillig ist, machen wir dies im Rahmen der Datenerhebung entsprechend kenntlich. Es sind keine negativen Konsequenzen mit der Nichtbereitstellung dieser freiwilligen Daten verbunden. Allerdings kann die Nichtbereitstellung im Einzelfall die nachfolgende Kommunikation erschweren bzw. verzögern.</t>
  </si>
  <si>
    <t>Wenn Sie eine Einwilligung in die Verarbeitung personenbezogener Daten abgeben, können Sie diese jederzeit widerrufen. Durch den Widerruf wird die Rechtmäßigkeit der aufgrund der Einwilligung bis zum Widerruf erfolgten Verarbeitung nicht berührt.</t>
  </si>
  <si>
    <t>Rechte der betroffenen Person</t>
  </si>
  <si>
    <t>Sie haben uns gegenüber ein Recht auf Auskunft über die Sie betreffenden personenbezogenen Daten sowie auf Berichtigung unrichtiger Daten und auf Löschung, sofern die in Art. 17 DSGVO genannten Voraussetzungen vorliegen. Es besteht zudem das Recht auf Einschränkung der Verarbeitung, wenn eine der in Art. 18 DSGVO genannten Voraussetzungen vorliegt und in den Fällen des Art. 20 DSGVO das Recht auf Datenübertragbarkeit.</t>
  </si>
  <si>
    <t>Amt für Soziale Dienste
Datenschutz, OKZ 450 06
Breitenweg 29-33
28195 Bremen</t>
  </si>
  <si>
    <t>datenschutz-buergerservice@afsd.bremen.de</t>
  </si>
  <si>
    <t>Beschwerderecht bei einer Aufsichtsbehörde:</t>
  </si>
  <si>
    <t>Sie haben das Recht auf Beschwerde bei einer Aufsichtsbehörde, wenn Sie der Ansicht sind, dass die Verarbeitung der Sie betreffenden Daten gegen datenschutzrechtliche Bestimmungen verstößt. Das Beschwerderecht kann insbesondere bei einer Aufsichtsbehörde in dem Mitgliedstaat Ihres gewöhnlichen Aufenthaltsorts oder des Orts des mutmaßlichen Verstoßes geltend gemacht werden. Für das Bundesland Bremen ist die zuständige Aufsichtsbehörde:</t>
  </si>
  <si>
    <t>Kontaktdaten des Datenschutzbeauftragten:</t>
  </si>
  <si>
    <t>Sie können sich bei Fragen oder Beschwerden zum Thema Datenschutz auch jederzeit an den Datenschutzbeauftragten des Amtes für Soziale Dienste wenden:</t>
  </si>
  <si>
    <t>Amt für Soziale Dienste
Datenschutz, OKZ 450-06
Breitenweg 29-33
28195 Bremen</t>
  </si>
  <si>
    <t>Der beigefügte Datenschutzhinweis nach Art. 13 und 21 DSGVO wurde zur Kenntnis genommen.</t>
  </si>
  <si>
    <t>Werden Daten auf Grundlage von Art. 6 Abs. 1 lit. e DSGVO (Datenverarbeitung zur behörd-lichen Aufgabenerfüllung bzw. zum Schutz des öffentlichen Interesses) erhoben, steht Ihnen gem. Art. 21 DSGVO das Recht zu, aus Gründen, die sich aus Ihrer besonderen Situation ergeben, jederzeit gegen die Verarbeitung Widerspruch einzulegen. Wir verarbeiten die personenbezogenen Daten dann nicht mehr, es sei denn, es liegen nachweisbar zwingende schutzwürdige Gründe für die Verarbeitung vor, die die Interessen, Rechte und Freiheiten Hinweise zum Datenschutz der betroffenen Person überwiegen, oder die Verarbeitung dient der Geltendmachung, Ausübung oder Verteidigung von Rechtsansprüchen. Bitte richten Sie einen Widerspruch an:</t>
  </si>
  <si>
    <t>Die Landesbeauftragte für Datenschutz und Informationsfreiheit</t>
  </si>
  <si>
    <t xml:space="preserve">Arndtstraße 1 </t>
  </si>
  <si>
    <t>27570 Bremerhaven</t>
  </si>
  <si>
    <t>Beschäftigungsart</t>
  </si>
  <si>
    <t>wöchentl. Std.umfang</t>
  </si>
  <si>
    <t>Std.Satz €</t>
  </si>
  <si>
    <t xml:space="preserve">Nicht für offene Angebote  </t>
  </si>
  <si>
    <t>Ausgaben / Gesamtausgaben</t>
  </si>
  <si>
    <t>Personalausgaben hauptberuflich / Gehälter</t>
  </si>
  <si>
    <t>Beantragter Umfang der Beschäftigung</t>
  </si>
  <si>
    <t>Arbeitgeberbruttoentgelt für Maßnahmedauer</t>
  </si>
  <si>
    <t>Anz. W-Std.</t>
  </si>
  <si>
    <t>Arbeitnehmer*in 1</t>
  </si>
  <si>
    <t>Arbeitnehmer*in 2</t>
  </si>
  <si>
    <t>Arbeitnehmer*in 3</t>
  </si>
  <si>
    <t>Arbeitnehmer*in 4</t>
  </si>
  <si>
    <t>Arbeitnehmer*in 5</t>
  </si>
  <si>
    <t>Arbeitnehmer*in 6</t>
  </si>
  <si>
    <t>Arbeitnehmer*in 7</t>
  </si>
  <si>
    <t>Arbeitnehmer*in 8</t>
  </si>
  <si>
    <t>Gesamtsummen Personal:</t>
  </si>
  <si>
    <t>Sächliche Ausgaben</t>
  </si>
  <si>
    <t>Zusammenfassung</t>
  </si>
  <si>
    <t>Bewirtschaftungskosten</t>
  </si>
  <si>
    <t>Bitte ankreuzen:</t>
  </si>
  <si>
    <t>(Bitte hier nur Festangestellte, ohne Namensnennung eintragen
 und pro Arbeitnehmer*in eine Anlage A beifügen.)</t>
  </si>
  <si>
    <t>Arbeitnehmer*in 9</t>
  </si>
  <si>
    <t>Arbeitnehmer*in 10</t>
  </si>
  <si>
    <t>ggf. Lohnnebenkost. für Maßnahme-dauer</t>
  </si>
  <si>
    <t>Summe Honorare:</t>
  </si>
  <si>
    <t>Summe sächliche Ausgaben:</t>
  </si>
  <si>
    <t>Sächliche Ausgaben (inkl. Honorare)</t>
  </si>
  <si>
    <t>Einmalige Ausstattungskosten</t>
  </si>
  <si>
    <t xml:space="preserve">Bewirtschaftungskosten </t>
  </si>
  <si>
    <t>Kurzbeschreibung / Anzahl der Gruppen</t>
  </si>
  <si>
    <t>Tatsächliche Versicherungsbeiträge</t>
  </si>
  <si>
    <t>Bilanzbuchführung      oder</t>
  </si>
  <si>
    <t>Sonstige, sozialversicherungspflichtige Personalausgaben</t>
  </si>
  <si>
    <t>Sonstige, nicht sozialversicherungspflichtige Personalausgaben</t>
  </si>
  <si>
    <t>(u.a. Ausgaben für Honorare)</t>
  </si>
  <si>
    <r>
      <t xml:space="preserve">Programmkosten </t>
    </r>
    <r>
      <rPr>
        <b/>
        <sz val="10"/>
        <rFont val="Arial"/>
        <family val="2"/>
      </rPr>
      <t>(projektbezogene Sach- und  Materialkosten)</t>
    </r>
  </si>
  <si>
    <t>x Euro</t>
  </si>
  <si>
    <r>
      <t xml:space="preserve">Anteilige Verwaltungsausgaben an den Sach- und Personalausgaben </t>
    </r>
    <r>
      <rPr>
        <sz val="11"/>
        <rFont val="Arial"/>
        <family val="2"/>
      </rPr>
      <t>(bitte unten einzelne Positionen und Summen aufführen)</t>
    </r>
  </si>
  <si>
    <t>Instandhaltungskosten / Unterhaltungsarbeiten</t>
  </si>
  <si>
    <t>Bewirtschaftungskosten (Nebenkosten, Ver- und Entsorgung)</t>
  </si>
  <si>
    <t>Projektbezogene Spenden (nicht zweckgebunden)</t>
  </si>
  <si>
    <t>Personalbogen für hauptberufliche Mitarbeiter*innen</t>
  </si>
  <si>
    <t>Sonstige, sozialversicherungspflichtig Beschäftigte</t>
  </si>
  <si>
    <t>Lfd. Nr.</t>
  </si>
  <si>
    <t>M/W</t>
  </si>
  <si>
    <t>Std.</t>
  </si>
  <si>
    <t>Tätigkeit</t>
  </si>
  <si>
    <t>Qualifikation/Abschluss</t>
  </si>
  <si>
    <t>Sonstige, nicht sozialversicherungspflichtig Beschäftigte (z.B. Honorarkräfte)</t>
  </si>
  <si>
    <t>Einrichtung / Träger:</t>
  </si>
  <si>
    <r>
      <t xml:space="preserve">Sonstige Sachkosten </t>
    </r>
    <r>
      <rPr>
        <sz val="10"/>
        <color theme="1"/>
        <rFont val="Arial"/>
        <family val="2"/>
      </rPr>
      <t>(bitte unten einzelne Positionen inkl. Summen aufführen)</t>
    </r>
  </si>
  <si>
    <t xml:space="preserve">Stammdatenblatt / Indikatoren für </t>
  </si>
  <si>
    <t>(gem. den Richtlinien für die Förderung stadtteilbezogener Kinder- u. Jugendarbeit
in der Stadtgemeinde Bremen vom 18.06.2020)</t>
  </si>
  <si>
    <t>Für folgendes Projekt wird eine Zuwendung beantragt</t>
  </si>
  <si>
    <t>Aktionsprogramm: Neustart in der Kinder- und Jugendförderung - Jugendarbeit reloaded</t>
  </si>
  <si>
    <t>Netzwerkarbeit</t>
  </si>
  <si>
    <t>Psychosoziale Beratung</t>
  </si>
  <si>
    <t>Bewegungsangebote</t>
  </si>
  <si>
    <t xml:space="preserve">Teilhabe junger Menschen am öffentlichen Leben  </t>
  </si>
  <si>
    <t>Fort- und Weiterbildungen</t>
  </si>
  <si>
    <t xml:space="preserve">Zuwendungsantrag 2022
</t>
  </si>
  <si>
    <t xml:space="preserve">Die Senatorin für Soziales, Jugend, Integration und Sport
Referat 22 - Kinder- und Jugendförderung
z.Hdn. Jens Schaller
Bahnhofsplatz 29
28915 Bremen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</si>
</sst>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0.00\ [$€-407];\-#,##0.00\ [$€-407]"/>
    <numFmt numFmtId="166" formatCode="[$-407]d/\ mmmm\ yyyy;@"/>
    <numFmt numFmtId="167" formatCode="_-* #,##0.00\ [$€-407]_-;\-* #,##0.00\ [$€-407]_-;_-* &quot;-&quot;??\ [$€-407]_-;_-@_-"/>
    <numFmt numFmtId="168" formatCode="0.0"/>
  </numFmts>
  <fonts count="38" x14ac:knownFonts="1">
    <font>
      <sz val="11"/>
      <color theme="1"/>
      <name val="Arial"/>
      <family val="2"/>
    </font>
    <font>
      <sz val="11"/>
      <color theme="1"/>
      <name val="Calibri"/>
      <family val="2"/>
      <scheme val="minor"/>
    </font>
    <font>
      <b/>
      <sz val="11"/>
      <color theme="1"/>
      <name val="Arial"/>
      <family val="2"/>
    </font>
    <font>
      <sz val="9"/>
      <color theme="1"/>
      <name val="Arial"/>
      <family val="2"/>
    </font>
    <font>
      <sz val="10"/>
      <color theme="1"/>
      <name val="Arial"/>
      <family val="2"/>
    </font>
    <font>
      <b/>
      <sz val="12"/>
      <color theme="1"/>
      <name val="Arial"/>
      <family val="2"/>
    </font>
    <font>
      <b/>
      <sz val="10"/>
      <color theme="1"/>
      <name val="Arial"/>
      <family val="2"/>
    </font>
    <font>
      <b/>
      <sz val="16"/>
      <color theme="1"/>
      <name val="Arial"/>
      <family val="2"/>
    </font>
    <font>
      <sz val="10"/>
      <name val="Arial"/>
      <family val="2"/>
    </font>
    <font>
      <b/>
      <sz val="14"/>
      <name val="Arial"/>
      <family val="2"/>
    </font>
    <font>
      <sz val="12"/>
      <color theme="1"/>
      <name val="Arial"/>
      <family val="2"/>
    </font>
    <font>
      <b/>
      <sz val="9"/>
      <color theme="1"/>
      <name val="Arial"/>
      <family val="2"/>
    </font>
    <font>
      <b/>
      <sz val="9"/>
      <color rgb="FFFF0000"/>
      <name val="Arial"/>
      <family val="2"/>
    </font>
    <font>
      <i/>
      <sz val="10"/>
      <color theme="1"/>
      <name val="Arial"/>
      <family val="2"/>
    </font>
    <font>
      <sz val="11"/>
      <color theme="1"/>
      <name val="Arial"/>
      <family val="2"/>
    </font>
    <font>
      <b/>
      <u/>
      <sz val="12"/>
      <color theme="1"/>
      <name val="Arial"/>
      <family val="2"/>
    </font>
    <font>
      <i/>
      <sz val="9"/>
      <color theme="1"/>
      <name val="Arial"/>
      <family val="2"/>
    </font>
    <font>
      <b/>
      <i/>
      <sz val="9"/>
      <color theme="1"/>
      <name val="Arial"/>
      <family val="2"/>
    </font>
    <font>
      <i/>
      <sz val="11"/>
      <color theme="1"/>
      <name val="Arial"/>
      <family val="2"/>
    </font>
    <font>
      <b/>
      <sz val="14"/>
      <color theme="1"/>
      <name val="Arial"/>
      <family val="2"/>
    </font>
    <font>
      <i/>
      <u/>
      <sz val="11"/>
      <color theme="1"/>
      <name val="Arial"/>
      <family val="2"/>
    </font>
    <font>
      <sz val="11"/>
      <color indexed="8"/>
      <name val="Arial"/>
      <family val="2"/>
    </font>
    <font>
      <b/>
      <sz val="10"/>
      <color indexed="8"/>
      <name val="Arial"/>
      <family val="2"/>
    </font>
    <font>
      <b/>
      <sz val="12"/>
      <color indexed="8"/>
      <name val="Arial"/>
      <family val="2"/>
    </font>
    <font>
      <b/>
      <i/>
      <sz val="10"/>
      <color indexed="8"/>
      <name val="Arial"/>
      <family val="2"/>
    </font>
    <font>
      <b/>
      <i/>
      <sz val="11"/>
      <color indexed="8"/>
      <name val="Arial"/>
      <family val="2"/>
    </font>
    <font>
      <sz val="14"/>
      <color theme="1"/>
      <name val="Arial"/>
      <family val="2"/>
    </font>
    <font>
      <b/>
      <sz val="12"/>
      <color rgb="FF0070C0"/>
      <name val="Arial"/>
      <family val="2"/>
    </font>
    <font>
      <b/>
      <sz val="12"/>
      <name val="Arial"/>
      <family val="2"/>
    </font>
    <font>
      <b/>
      <u/>
      <sz val="11"/>
      <color theme="1"/>
      <name val="Arial"/>
      <family val="2"/>
    </font>
    <font>
      <b/>
      <sz val="10"/>
      <name val="Arial"/>
      <family val="2"/>
    </font>
    <font>
      <sz val="7"/>
      <color theme="1"/>
      <name val="Arial"/>
      <family val="2"/>
    </font>
    <font>
      <b/>
      <u/>
      <sz val="9"/>
      <color theme="1"/>
      <name val="Arial"/>
      <family val="2"/>
    </font>
    <font>
      <sz val="16"/>
      <color theme="1"/>
      <name val="Arial"/>
      <family val="2"/>
    </font>
    <font>
      <sz val="11"/>
      <name val="Arial"/>
      <family val="2"/>
    </font>
    <font>
      <b/>
      <sz val="11"/>
      <color rgb="FFFF0000"/>
      <name val="Arial"/>
      <family val="2"/>
    </font>
    <font>
      <b/>
      <sz val="10"/>
      <color rgb="FFFF0000"/>
      <name val="Arial"/>
      <family val="2"/>
    </font>
    <font>
      <b/>
      <sz val="12"/>
      <color rgb="FFFF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4">
    <xf numFmtId="0" fontId="0" fillId="0" borderId="0"/>
    <xf numFmtId="0" fontId="8" fillId="0" borderId="0"/>
    <xf numFmtId="44" fontId="14" fillId="0" borderId="0" applyFont="0" applyFill="0" applyBorder="0" applyAlignment="0" applyProtection="0"/>
    <xf numFmtId="0" fontId="1" fillId="0" borderId="0"/>
  </cellStyleXfs>
  <cellXfs count="508">
    <xf numFmtId="0" fontId="0" fillId="0" borderId="0" xfId="0"/>
    <xf numFmtId="0" fontId="0" fillId="0" borderId="0" xfId="0" applyFont="1"/>
    <xf numFmtId="0" fontId="0" fillId="0" borderId="0" xfId="0" applyAlignment="1">
      <alignment vertical="center"/>
    </xf>
    <xf numFmtId="0" fontId="4" fillId="0" borderId="0" xfId="0" applyFont="1"/>
    <xf numFmtId="0" fontId="3" fillId="0" borderId="0" xfId="0" applyFont="1" applyAlignment="1">
      <alignment vertical="top"/>
    </xf>
    <xf numFmtId="0" fontId="3" fillId="0" borderId="0" xfId="0" applyFont="1" applyAlignment="1">
      <alignment vertical="center"/>
    </xf>
    <xf numFmtId="0" fontId="0" fillId="0" borderId="0" xfId="0" applyAlignment="1">
      <alignment vertical="top"/>
    </xf>
    <xf numFmtId="0" fontId="0" fillId="0" borderId="0" xfId="0" applyFont="1" applyAlignment="1">
      <alignment vertical="top"/>
    </xf>
    <xf numFmtId="0" fontId="10" fillId="0" borderId="0" xfId="0" applyFont="1"/>
    <xf numFmtId="0" fontId="0" fillId="0" borderId="0" xfId="0" applyFont="1" applyBorder="1" applyAlignment="1" applyProtection="1">
      <alignment vertical="center"/>
    </xf>
    <xf numFmtId="0" fontId="0" fillId="0" borderId="0" xfId="0" applyBorder="1" applyAlignment="1">
      <alignment vertical="center"/>
    </xf>
    <xf numFmtId="0" fontId="0" fillId="0" borderId="0" xfId="0" applyFill="1" applyBorder="1"/>
    <xf numFmtId="0" fontId="0" fillId="0" borderId="0" xfId="0" applyFont="1" applyAlignment="1">
      <alignment vertical="center"/>
    </xf>
    <xf numFmtId="0" fontId="0" fillId="0" borderId="9" xfId="0" applyFont="1" applyBorder="1" applyAlignment="1">
      <alignment horizontal="left" vertical="center"/>
    </xf>
    <xf numFmtId="0" fontId="3" fillId="2" borderId="10" xfId="0" applyFont="1" applyFill="1" applyBorder="1" applyAlignment="1" applyProtection="1">
      <alignment vertical="top"/>
    </xf>
    <xf numFmtId="0" fontId="0" fillId="0" borderId="0" xfId="0" applyAlignment="1"/>
    <xf numFmtId="0" fontId="0" fillId="0" borderId="0" xfId="0" applyFill="1" applyBorder="1" applyAlignment="1"/>
    <xf numFmtId="164" fontId="0" fillId="4" borderId="12" xfId="0" applyNumberFormat="1" applyFont="1" applyFill="1" applyBorder="1" applyAlignment="1" applyProtection="1">
      <alignment vertical="center"/>
      <protection locked="0"/>
    </xf>
    <xf numFmtId="0" fontId="4" fillId="0" borderId="0" xfId="0" applyFont="1" applyAlignment="1"/>
    <xf numFmtId="164" fontId="0" fillId="4" borderId="13" xfId="0" applyNumberFormat="1" applyFont="1" applyFill="1" applyBorder="1" applyAlignment="1" applyProtection="1">
      <alignment vertical="center"/>
      <protection locked="0"/>
    </xf>
    <xf numFmtId="164" fontId="0" fillId="4" borderId="18" xfId="0" applyNumberFormat="1" applyFont="1" applyFill="1" applyBorder="1" applyAlignment="1" applyProtection="1">
      <alignment vertical="center"/>
      <protection locked="0"/>
    </xf>
    <xf numFmtId="0" fontId="5" fillId="2" borderId="1" xfId="0" applyFont="1" applyFill="1" applyBorder="1" applyAlignment="1">
      <alignment vertical="center"/>
    </xf>
    <xf numFmtId="0" fontId="5" fillId="2" borderId="3" xfId="0" applyFont="1" applyFill="1" applyBorder="1" applyAlignment="1">
      <alignment vertical="center"/>
    </xf>
    <xf numFmtId="0" fontId="4" fillId="2" borderId="8" xfId="0" applyFont="1" applyFill="1" applyBorder="1" applyAlignment="1"/>
    <xf numFmtId="0" fontId="4" fillId="2" borderId="6" xfId="0" applyFont="1" applyFill="1" applyBorder="1" applyAlignment="1"/>
    <xf numFmtId="0" fontId="5" fillId="3" borderId="17" xfId="0" applyFont="1" applyFill="1" applyBorder="1" applyAlignment="1">
      <alignment horizontal="left" vertical="center"/>
    </xf>
    <xf numFmtId="164" fontId="5" fillId="3" borderId="15" xfId="2" applyNumberFormat="1" applyFont="1" applyFill="1" applyBorder="1" applyAlignment="1">
      <alignment horizontal="right" vertical="center"/>
    </xf>
    <xf numFmtId="0" fontId="10" fillId="0" borderId="0" xfId="0" applyFont="1" applyAlignment="1">
      <alignment vertical="center"/>
    </xf>
    <xf numFmtId="0" fontId="0" fillId="0" borderId="0" xfId="0" applyFill="1"/>
    <xf numFmtId="0" fontId="0" fillId="0" borderId="0" xfId="0" applyFont="1" applyFill="1" applyBorder="1" applyAlignment="1"/>
    <xf numFmtId="0" fontId="0" fillId="0" borderId="0" xfId="0" applyFont="1" applyFill="1" applyAlignment="1"/>
    <xf numFmtId="0" fontId="20" fillId="2" borderId="19" xfId="0" applyFont="1" applyFill="1" applyBorder="1"/>
    <xf numFmtId="0" fontId="18" fillId="2" borderId="21" xfId="0" applyFont="1" applyFill="1" applyBorder="1" applyAlignment="1"/>
    <xf numFmtId="0" fontId="18" fillId="2" borderId="23" xfId="0" applyFont="1" applyFill="1" applyBorder="1" applyAlignment="1"/>
    <xf numFmtId="0" fontId="5" fillId="3" borderId="17" xfId="0" applyFont="1" applyFill="1" applyBorder="1" applyAlignment="1">
      <alignment vertical="center"/>
    </xf>
    <xf numFmtId="0" fontId="5" fillId="3" borderId="16" xfId="0" applyFont="1" applyFill="1" applyBorder="1" applyAlignment="1">
      <alignment vertical="center"/>
    </xf>
    <xf numFmtId="0" fontId="0" fillId="4" borderId="1" xfId="0" applyFont="1" applyFill="1" applyBorder="1" applyAlignment="1" applyProtection="1">
      <alignment horizontal="left" vertical="center" wrapText="1"/>
      <protection locked="0"/>
    </xf>
    <xf numFmtId="0" fontId="18" fillId="2" borderId="20" xfId="0" applyFont="1" applyFill="1" applyBorder="1" applyProtection="1"/>
    <xf numFmtId="164" fontId="18" fillId="2" borderId="22" xfId="0" applyNumberFormat="1" applyFont="1" applyFill="1" applyBorder="1" applyAlignment="1" applyProtection="1"/>
    <xf numFmtId="164" fontId="18" fillId="2" borderId="24" xfId="0" applyNumberFormat="1" applyFont="1" applyFill="1" applyBorder="1" applyAlignment="1" applyProtection="1"/>
    <xf numFmtId="0" fontId="3" fillId="2" borderId="9" xfId="0" applyFont="1" applyFill="1" applyBorder="1" applyAlignment="1" applyProtection="1">
      <alignment horizontal="left" vertical="top" indent="1"/>
    </xf>
    <xf numFmtId="0" fontId="3" fillId="2" borderId="6" xfId="0" applyFont="1" applyFill="1" applyBorder="1" applyAlignment="1" applyProtection="1">
      <alignment vertical="top"/>
    </xf>
    <xf numFmtId="0" fontId="3" fillId="2" borderId="7" xfId="0" applyFont="1" applyFill="1" applyBorder="1" applyAlignment="1" applyProtection="1">
      <alignment vertical="top"/>
    </xf>
    <xf numFmtId="0" fontId="0" fillId="0" borderId="0" xfId="0" applyFont="1" applyBorder="1" applyAlignment="1" applyProtection="1">
      <alignment horizontal="left" vertical="center"/>
    </xf>
    <xf numFmtId="0" fontId="4" fillId="0" borderId="0" xfId="0" applyFont="1" applyBorder="1"/>
    <xf numFmtId="0" fontId="0"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0" fillId="0" borderId="0" xfId="0" applyFont="1" applyBorder="1" applyAlignment="1" applyProtection="1">
      <alignment vertical="top" wrapText="1"/>
    </xf>
    <xf numFmtId="0" fontId="0" fillId="0" borderId="0" xfId="0" applyAlignment="1">
      <alignment vertical="top" wrapText="1"/>
    </xf>
    <xf numFmtId="0" fontId="0" fillId="0" borderId="0" xfId="0" applyFont="1" applyFill="1" applyBorder="1" applyAlignment="1" applyProtection="1">
      <alignment vertical="center" wrapText="1"/>
    </xf>
    <xf numFmtId="0" fontId="3" fillId="2" borderId="12" xfId="0" applyFont="1" applyFill="1" applyBorder="1" applyAlignment="1" applyProtection="1">
      <alignment horizontal="left" vertical="top"/>
    </xf>
    <xf numFmtId="0" fontId="0" fillId="0" borderId="0" xfId="0" applyAlignment="1">
      <alignment wrapText="1"/>
    </xf>
    <xf numFmtId="0" fontId="23" fillId="3" borderId="16" xfId="3" applyFont="1" applyFill="1" applyBorder="1"/>
    <xf numFmtId="0" fontId="23" fillId="0" borderId="0" xfId="3" applyFont="1" applyFill="1" applyBorder="1"/>
    <xf numFmtId="164" fontId="23" fillId="0" borderId="0" xfId="3" applyNumberFormat="1" applyFont="1" applyFill="1" applyBorder="1"/>
    <xf numFmtId="164" fontId="24" fillId="2" borderId="12" xfId="3" applyNumberFormat="1" applyFont="1" applyFill="1" applyBorder="1" applyAlignment="1">
      <alignment horizontal="center" wrapText="1"/>
    </xf>
    <xf numFmtId="0" fontId="10" fillId="2" borderId="0" xfId="0" applyFont="1" applyFill="1" applyBorder="1" applyAlignment="1">
      <alignment horizontal="left" vertical="center"/>
    </xf>
    <xf numFmtId="0" fontId="0" fillId="2" borderId="0"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0" xfId="0" applyFont="1" applyFill="1" applyBorder="1" applyAlignment="1">
      <alignment horizontal="left" vertical="center"/>
    </xf>
    <xf numFmtId="0" fontId="9" fillId="2" borderId="9" xfId="0" applyFont="1" applyFill="1" applyBorder="1" applyAlignment="1">
      <alignment horizontal="left"/>
    </xf>
    <xf numFmtId="0" fontId="15" fillId="2" borderId="10" xfId="0" applyFont="1" applyFill="1" applyBorder="1" applyAlignment="1">
      <alignment horizontal="left"/>
    </xf>
    <xf numFmtId="0" fontId="25" fillId="2" borderId="12" xfId="3" applyFont="1" applyFill="1" applyBorder="1" applyAlignment="1"/>
    <xf numFmtId="0" fontId="22" fillId="2" borderId="14" xfId="3" applyFont="1" applyFill="1" applyBorder="1" applyAlignment="1">
      <alignment horizontal="center" vertical="center"/>
    </xf>
    <xf numFmtId="0" fontId="22" fillId="2" borderId="18" xfId="3" applyFont="1" applyFill="1" applyBorder="1" applyAlignment="1">
      <alignment horizontal="center" vertical="center"/>
    </xf>
    <xf numFmtId="0" fontId="3" fillId="2" borderId="9" xfId="0" applyFont="1" applyFill="1" applyBorder="1" applyAlignment="1" applyProtection="1">
      <alignment horizontal="left" vertical="center"/>
    </xf>
    <xf numFmtId="0" fontId="0" fillId="4" borderId="9" xfId="0" applyFont="1" applyFill="1" applyBorder="1" applyAlignment="1" applyProtection="1">
      <alignment horizontal="left" vertical="center"/>
      <protection locked="0"/>
    </xf>
    <xf numFmtId="0" fontId="6" fillId="0" borderId="0" xfId="0" applyFont="1" applyAlignment="1">
      <alignment horizontal="left"/>
    </xf>
    <xf numFmtId="0" fontId="22" fillId="2" borderId="13" xfId="3" applyFont="1" applyFill="1" applyBorder="1" applyAlignment="1">
      <alignment horizontal="center" vertical="center"/>
    </xf>
    <xf numFmtId="0" fontId="23" fillId="3" borderId="25" xfId="3" applyFont="1" applyFill="1" applyBorder="1"/>
    <xf numFmtId="0" fontId="24" fillId="2" borderId="12" xfId="3" applyFont="1" applyFill="1" applyBorder="1" applyAlignment="1">
      <alignment horizontal="center" vertical="center" wrapText="1"/>
    </xf>
    <xf numFmtId="0" fontId="0" fillId="2" borderId="7" xfId="0" applyFont="1" applyFill="1" applyBorder="1" applyAlignment="1">
      <alignment horizontal="left" vertical="center"/>
    </xf>
    <xf numFmtId="0" fontId="0" fillId="2" borderId="4" xfId="0" applyFont="1" applyFill="1" applyBorder="1" applyAlignment="1">
      <alignment horizontal="left" vertical="center" indent="1"/>
    </xf>
    <xf numFmtId="0" fontId="0" fillId="2" borderId="6" xfId="0" applyFont="1" applyFill="1" applyBorder="1" applyAlignment="1">
      <alignment horizontal="left" vertical="center" indent="1"/>
    </xf>
    <xf numFmtId="0" fontId="21" fillId="4" borderId="18" xfId="3" applyFont="1" applyFill="1" applyBorder="1" applyAlignment="1" applyProtection="1">
      <alignment horizontal="center" vertical="center"/>
      <protection locked="0"/>
    </xf>
    <xf numFmtId="0" fontId="24" fillId="2" borderId="9" xfId="3" applyFont="1" applyFill="1" applyBorder="1" applyAlignment="1">
      <alignment wrapText="1"/>
    </xf>
    <xf numFmtId="0" fontId="21" fillId="2" borderId="31" xfId="3" applyFont="1" applyFill="1" applyBorder="1" applyAlignment="1" applyProtection="1">
      <alignment vertical="center"/>
    </xf>
    <xf numFmtId="0" fontId="21" fillId="2" borderId="29" xfId="3" applyFont="1" applyFill="1" applyBorder="1" applyAlignment="1" applyProtection="1">
      <alignment vertical="center"/>
    </xf>
    <xf numFmtId="0" fontId="21" fillId="2" borderId="7" xfId="3" applyFont="1" applyFill="1" applyBorder="1" applyAlignment="1" applyProtection="1">
      <alignment vertical="center"/>
    </xf>
    <xf numFmtId="164" fontId="21" fillId="2" borderId="14" xfId="3" applyNumberFormat="1" applyFont="1" applyFill="1" applyBorder="1" applyAlignment="1">
      <alignment vertical="center"/>
    </xf>
    <xf numFmtId="0" fontId="26" fillId="4" borderId="12" xfId="0" applyFont="1" applyFill="1" applyBorder="1" applyAlignment="1" applyProtection="1">
      <alignment horizontal="center" vertical="center"/>
      <protection locked="0"/>
    </xf>
    <xf numFmtId="0" fontId="2" fillId="4" borderId="18" xfId="0" applyFont="1" applyFill="1" applyBorder="1" applyAlignment="1" applyProtection="1">
      <alignment horizontal="left" vertical="center" wrapText="1" indent="1"/>
      <protection locked="0"/>
    </xf>
    <xf numFmtId="164" fontId="0" fillId="4" borderId="18" xfId="0" applyNumberFormat="1" applyFont="1" applyFill="1" applyBorder="1" applyAlignment="1" applyProtection="1">
      <alignment horizontal="right" vertical="center"/>
      <protection locked="0"/>
    </xf>
    <xf numFmtId="164" fontId="0" fillId="4" borderId="12" xfId="0" applyNumberFormat="1" applyFont="1" applyFill="1" applyBorder="1" applyAlignment="1" applyProtection="1">
      <alignment horizontal="right" vertical="center"/>
      <protection locked="0"/>
    </xf>
    <xf numFmtId="0" fontId="0" fillId="0" borderId="0" xfId="0" applyProtection="1"/>
    <xf numFmtId="0" fontId="0" fillId="0" borderId="0" xfId="0" applyAlignment="1" applyProtection="1">
      <alignment horizontal="right"/>
    </xf>
    <xf numFmtId="14" fontId="0" fillId="0" borderId="0" xfId="0" applyNumberFormat="1" applyAlignment="1" applyProtection="1">
      <alignment horizontal="left" indent="1"/>
    </xf>
    <xf numFmtId="0" fontId="19" fillId="0" borderId="0" xfId="0" applyFont="1" applyAlignment="1" applyProtection="1">
      <alignment horizontal="left" indent="1"/>
    </xf>
    <xf numFmtId="0" fontId="4" fillId="0" borderId="12" xfId="0" applyFont="1" applyBorder="1" applyAlignment="1" applyProtection="1">
      <alignment horizontal="left" vertical="center" indent="1"/>
    </xf>
    <xf numFmtId="0" fontId="0" fillId="0" borderId="0" xfId="0" applyAlignment="1" applyProtection="1">
      <alignment vertical="center"/>
    </xf>
    <xf numFmtId="0" fontId="0" fillId="0" borderId="0" xfId="0" applyFill="1" applyBorder="1" applyAlignment="1" applyProtection="1">
      <alignment vertical="center"/>
    </xf>
    <xf numFmtId="0" fontId="4" fillId="0" borderId="9" xfId="0" applyFont="1" applyBorder="1" applyAlignment="1" applyProtection="1">
      <alignment horizontal="left" vertical="center" indent="1"/>
    </xf>
    <xf numFmtId="0" fontId="0" fillId="0" borderId="11" xfId="0" applyBorder="1" applyAlignment="1" applyProtection="1">
      <alignment vertical="center"/>
    </xf>
    <xf numFmtId="0" fontId="4" fillId="0" borderId="0" xfId="0" applyFont="1" applyAlignment="1" applyProtection="1">
      <alignment horizontal="left" indent="1"/>
    </xf>
    <xf numFmtId="0" fontId="28" fillId="5" borderId="27" xfId="0" applyFont="1" applyFill="1" applyBorder="1" applyAlignment="1" applyProtection="1">
      <alignment vertical="center"/>
    </xf>
    <xf numFmtId="0" fontId="28" fillId="5" borderId="28" xfId="0" applyFont="1" applyFill="1" applyBorder="1" applyAlignment="1" applyProtection="1">
      <alignment vertical="center"/>
    </xf>
    <xf numFmtId="0" fontId="5" fillId="3" borderId="9" xfId="0" applyFont="1" applyFill="1" applyBorder="1" applyAlignment="1" applyProtection="1">
      <alignment horizontal="left"/>
    </xf>
    <xf numFmtId="0" fontId="17" fillId="3" borderId="12" xfId="0" applyFont="1" applyFill="1" applyBorder="1" applyAlignment="1" applyProtection="1">
      <alignment horizontal="center" vertical="center"/>
    </xf>
    <xf numFmtId="0" fontId="16" fillId="0" borderId="13" xfId="0" applyFont="1" applyBorder="1" applyProtection="1"/>
    <xf numFmtId="0" fontId="16" fillId="0" borderId="14" xfId="0" applyFont="1" applyBorder="1" applyProtection="1"/>
    <xf numFmtId="0" fontId="2" fillId="2" borderId="26" xfId="0" quotePrefix="1" applyFont="1" applyFill="1" applyBorder="1" applyAlignment="1" applyProtection="1">
      <alignment vertical="center"/>
    </xf>
    <xf numFmtId="0" fontId="2" fillId="2" borderId="26" xfId="0" applyFont="1" applyFill="1" applyBorder="1" applyAlignment="1" applyProtection="1">
      <alignment horizontal="center" vertical="center"/>
    </xf>
    <xf numFmtId="0" fontId="0" fillId="3" borderId="14" xfId="0" applyFill="1" applyBorder="1" applyProtection="1"/>
    <xf numFmtId="0" fontId="0" fillId="3" borderId="32"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14" xfId="0" applyFill="1" applyBorder="1" applyAlignment="1" applyProtection="1">
      <alignment horizontal="center" vertical="center"/>
    </xf>
    <xf numFmtId="0" fontId="5" fillId="3" borderId="25" xfId="0" applyFont="1" applyFill="1" applyBorder="1" applyProtection="1"/>
    <xf numFmtId="0" fontId="5" fillId="3" borderId="25" xfId="0" applyFont="1" applyFill="1" applyBorder="1" applyAlignment="1" applyProtection="1">
      <alignment horizontal="center" vertical="center"/>
    </xf>
    <xf numFmtId="0" fontId="5" fillId="5" borderId="9" xfId="0" applyFont="1" applyFill="1" applyBorder="1" applyAlignment="1" applyProtection="1">
      <alignment horizontal="left" vertical="center"/>
    </xf>
    <xf numFmtId="0" fontId="0" fillId="5" borderId="10" xfId="0" applyFill="1" applyBorder="1" applyAlignment="1" applyProtection="1">
      <alignment vertical="center"/>
    </xf>
    <xf numFmtId="0" fontId="0" fillId="0" borderId="9" xfId="0" applyBorder="1" applyAlignment="1" applyProtection="1">
      <alignment horizontal="left" vertical="center" indent="1"/>
    </xf>
    <xf numFmtId="0" fontId="0" fillId="0" borderId="10" xfId="0" applyBorder="1" applyAlignment="1" applyProtection="1">
      <alignment vertical="center"/>
    </xf>
    <xf numFmtId="0" fontId="4" fillId="0" borderId="10" xfId="0" applyFont="1" applyBorder="1" applyAlignment="1" applyProtection="1">
      <alignment vertical="center"/>
    </xf>
    <xf numFmtId="0" fontId="5" fillId="0" borderId="0" xfId="0" applyFont="1" applyProtection="1"/>
    <xf numFmtId="0" fontId="5" fillId="0" borderId="0" xfId="0" applyFont="1" applyAlignment="1" applyProtection="1">
      <alignment vertical="center"/>
    </xf>
    <xf numFmtId="0" fontId="27" fillId="0" borderId="0" xfId="0" applyFont="1" applyFill="1" applyBorder="1" applyAlignment="1" applyProtection="1">
      <alignment vertical="center"/>
    </xf>
    <xf numFmtId="0" fontId="0" fillId="0" borderId="0" xfId="0" applyFill="1" applyBorder="1" applyProtection="1"/>
    <xf numFmtId="0" fontId="0" fillId="4" borderId="18" xfId="0" applyFont="1" applyFill="1" applyBorder="1" applyAlignment="1" applyProtection="1">
      <alignment horizontal="left" vertical="center" wrapText="1" indent="1"/>
      <protection locked="0"/>
    </xf>
    <xf numFmtId="0" fontId="0" fillId="4" borderId="6" xfId="0" applyFont="1" applyFill="1" applyBorder="1" applyAlignment="1" applyProtection="1">
      <alignment horizontal="left" vertical="center" wrapText="1" indent="1"/>
      <protection locked="0"/>
    </xf>
    <xf numFmtId="0" fontId="0" fillId="4" borderId="12" xfId="0" applyFont="1" applyFill="1" applyBorder="1" applyAlignment="1" applyProtection="1">
      <alignment horizontal="left" vertical="center" wrapText="1" indent="1"/>
      <protection locked="0"/>
    </xf>
    <xf numFmtId="0" fontId="3" fillId="2" borderId="6" xfId="0" applyFont="1" applyFill="1" applyBorder="1" applyAlignment="1" applyProtection="1">
      <alignment horizontal="left" vertical="top" indent="1"/>
    </xf>
    <xf numFmtId="0" fontId="0" fillId="4" borderId="30"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center"/>
    </xf>
    <xf numFmtId="0" fontId="0" fillId="0" borderId="0" xfId="0" applyBorder="1"/>
    <xf numFmtId="0" fontId="3" fillId="2" borderId="7" xfId="0" applyFont="1" applyFill="1" applyBorder="1" applyAlignment="1" applyProtection="1">
      <alignment vertical="center"/>
    </xf>
    <xf numFmtId="0" fontId="3" fillId="2" borderId="10" xfId="0" applyFont="1" applyFill="1" applyBorder="1" applyAlignment="1" applyProtection="1">
      <alignment vertical="top"/>
    </xf>
    <xf numFmtId="0" fontId="3" fillId="2" borderId="11" xfId="0" applyFont="1" applyFill="1" applyBorder="1" applyAlignment="1" applyProtection="1">
      <alignment vertical="top"/>
    </xf>
    <xf numFmtId="0" fontId="4" fillId="2" borderId="18" xfId="0" applyFont="1" applyFill="1" applyBorder="1" applyAlignment="1">
      <alignment vertical="center" wrapText="1"/>
    </xf>
    <xf numFmtId="0" fontId="3" fillId="2" borderId="18" xfId="0" applyFont="1" applyFill="1" applyBorder="1" applyAlignment="1">
      <alignment vertical="center" wrapText="1"/>
    </xf>
    <xf numFmtId="0" fontId="3" fillId="2" borderId="6" xfId="0" applyFont="1" applyFill="1" applyBorder="1" applyAlignment="1" applyProtection="1">
      <alignment vertical="center"/>
    </xf>
    <xf numFmtId="0" fontId="3" fillId="2" borderId="8" xfId="0" applyFont="1" applyFill="1" applyBorder="1" applyAlignment="1" applyProtection="1">
      <alignment vertical="center"/>
    </xf>
    <xf numFmtId="0" fontId="0" fillId="0" borderId="0" xfId="0" applyFont="1" applyFill="1" applyBorder="1" applyAlignment="1" applyProtection="1">
      <alignment horizontal="left" vertical="center"/>
    </xf>
    <xf numFmtId="0" fontId="31" fillId="0" borderId="0" xfId="0" applyFont="1" applyBorder="1" applyAlignment="1">
      <alignment vertical="center"/>
    </xf>
    <xf numFmtId="0" fontId="0" fillId="0" borderId="0" xfId="0" applyAlignment="1">
      <alignment horizontal="left" vertical="top"/>
    </xf>
    <xf numFmtId="0" fontId="0" fillId="0" borderId="5" xfId="0" applyBorder="1" applyProtection="1"/>
    <xf numFmtId="0" fontId="0" fillId="0" borderId="0" xfId="0" applyBorder="1" applyProtection="1"/>
    <xf numFmtId="0" fontId="0" fillId="0" borderId="4" xfId="0" applyBorder="1" applyProtection="1"/>
    <xf numFmtId="49" fontId="2" fillId="3" borderId="17" xfId="0" applyNumberFormat="1" applyFont="1" applyFill="1" applyBorder="1" applyAlignment="1" applyProtection="1">
      <alignment horizontal="center" vertical="center"/>
    </xf>
    <xf numFmtId="49" fontId="0" fillId="0" borderId="13" xfId="0" applyNumberFormat="1" applyFont="1" applyBorder="1" applyAlignment="1" applyProtection="1">
      <alignment horizontal="center" vertical="center"/>
    </xf>
    <xf numFmtId="49" fontId="0" fillId="0" borderId="14" xfId="0" applyNumberFormat="1" applyFont="1" applyBorder="1" applyAlignment="1" applyProtection="1">
      <alignment horizontal="center" vertical="center"/>
    </xf>
    <xf numFmtId="49" fontId="0" fillId="0" borderId="12" xfId="0" applyNumberFormat="1" applyFont="1" applyBorder="1" applyAlignment="1" applyProtection="1">
      <alignment horizontal="center" vertical="center"/>
    </xf>
    <xf numFmtId="0" fontId="4" fillId="0" borderId="0" xfId="0" applyFont="1" applyAlignment="1">
      <alignment horizontal="center" vertical="center"/>
    </xf>
    <xf numFmtId="0" fontId="4" fillId="2" borderId="12" xfId="0" applyFont="1" applyFill="1" applyBorder="1" applyAlignment="1" applyProtection="1">
      <alignment horizontal="center" vertical="center" wrapText="1"/>
    </xf>
    <xf numFmtId="0" fontId="2" fillId="3"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1" xfId="0" applyFont="1" applyFill="1" applyBorder="1" applyAlignment="1" applyProtection="1">
      <alignment vertical="center"/>
    </xf>
    <xf numFmtId="0" fontId="8" fillId="2" borderId="3" xfId="0" applyFont="1" applyFill="1" applyBorder="1" applyAlignment="1" applyProtection="1">
      <alignment vertical="top"/>
    </xf>
    <xf numFmtId="0" fontId="8" fillId="2" borderId="2" xfId="0" applyFont="1" applyFill="1" applyBorder="1" applyAlignment="1" applyProtection="1">
      <alignment vertical="top"/>
    </xf>
    <xf numFmtId="0" fontId="8" fillId="2" borderId="1" xfId="0" applyFont="1" applyFill="1" applyBorder="1" applyAlignment="1" applyProtection="1">
      <alignment vertical="top"/>
    </xf>
    <xf numFmtId="0" fontId="3" fillId="2" borderId="12" xfId="0" applyFont="1" applyFill="1" applyBorder="1" applyAlignment="1" applyProtection="1">
      <alignment vertical="center"/>
    </xf>
    <xf numFmtId="0" fontId="0" fillId="0" borderId="0" xfId="0" applyFont="1" applyAlignment="1"/>
    <xf numFmtId="0" fontId="0" fillId="4" borderId="12" xfId="0" applyFont="1" applyFill="1" applyBorder="1" applyAlignment="1" applyProtection="1">
      <protection locked="0"/>
    </xf>
    <xf numFmtId="0" fontId="4" fillId="2" borderId="13" xfId="0" applyFont="1" applyFill="1" applyBorder="1" applyAlignment="1" applyProtection="1">
      <alignment vertical="top" wrapText="1"/>
    </xf>
    <xf numFmtId="0" fontId="4" fillId="2" borderId="0" xfId="0" applyFont="1" applyFill="1" applyBorder="1" applyAlignment="1" applyProtection="1">
      <alignment vertical="top"/>
    </xf>
    <xf numFmtId="0" fontId="4" fillId="2" borderId="3" xfId="0" applyFont="1" applyFill="1" applyBorder="1" applyAlignment="1" applyProtection="1">
      <alignment vertical="top"/>
    </xf>
    <xf numFmtId="0" fontId="4" fillId="2" borderId="1" xfId="0" applyFont="1" applyFill="1" applyBorder="1" applyAlignment="1" applyProtection="1">
      <alignment vertical="top"/>
    </xf>
    <xf numFmtId="0" fontId="3" fillId="0" borderId="0" xfId="0" applyFont="1" applyFill="1" applyAlignment="1">
      <alignment vertical="top"/>
    </xf>
    <xf numFmtId="0" fontId="4" fillId="2" borderId="9" xfId="0" applyFont="1" applyFill="1" applyBorder="1" applyAlignment="1" applyProtection="1">
      <alignment vertical="top"/>
    </xf>
    <xf numFmtId="0" fontId="3" fillId="2" borderId="3" xfId="0" applyFont="1" applyFill="1" applyBorder="1" applyAlignment="1" applyProtection="1">
      <alignment vertical="top"/>
    </xf>
    <xf numFmtId="0" fontId="3" fillId="2" borderId="2" xfId="0" applyFont="1" applyFill="1" applyBorder="1" applyAlignment="1" applyProtection="1">
      <alignment vertical="top"/>
    </xf>
    <xf numFmtId="0" fontId="3" fillId="2" borderId="1" xfId="0" applyFont="1" applyFill="1" applyBorder="1" applyAlignment="1" applyProtection="1">
      <alignment vertical="top"/>
    </xf>
    <xf numFmtId="0" fontId="0" fillId="2" borderId="10" xfId="0" applyFill="1" applyBorder="1" applyAlignment="1" applyProtection="1">
      <alignment vertical="top"/>
    </xf>
    <xf numFmtId="0" fontId="0" fillId="2" borderId="10" xfId="0" applyFill="1" applyBorder="1" applyAlignment="1" applyProtection="1">
      <alignment horizontal="center" vertical="top"/>
    </xf>
    <xf numFmtId="0" fontId="10" fillId="2" borderId="10" xfId="0" applyFont="1" applyFill="1" applyBorder="1" applyAlignment="1" applyProtection="1">
      <alignment vertical="top"/>
    </xf>
    <xf numFmtId="0" fontId="2" fillId="2" borderId="9" xfId="0" applyFont="1" applyFill="1" applyBorder="1" applyAlignment="1" applyProtection="1">
      <alignment vertical="top"/>
    </xf>
    <xf numFmtId="164" fontId="0" fillId="0" borderId="11" xfId="0" applyNumberFormat="1" applyFont="1" applyFill="1" applyBorder="1" applyAlignment="1" applyProtection="1">
      <alignment vertical="center"/>
    </xf>
    <xf numFmtId="0" fontId="0" fillId="0" borderId="1"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wrapText="1"/>
    </xf>
    <xf numFmtId="164" fontId="0" fillId="0" borderId="11" xfId="0" applyNumberFormat="1" applyFont="1" applyFill="1" applyBorder="1" applyAlignment="1" applyProtection="1">
      <alignment horizontal="right" vertical="center"/>
    </xf>
    <xf numFmtId="0" fontId="0" fillId="0" borderId="9" xfId="0" applyFont="1" applyBorder="1" applyAlignment="1" applyProtection="1">
      <alignment horizontal="left" vertical="center"/>
    </xf>
    <xf numFmtId="164" fontId="5" fillId="4" borderId="25" xfId="2" applyNumberFormat="1" applyFont="1" applyFill="1" applyBorder="1" applyAlignment="1" applyProtection="1">
      <alignment horizontal="right" vertical="center"/>
      <protection locked="0"/>
    </xf>
    <xf numFmtId="0" fontId="4" fillId="0" borderId="0" xfId="0" applyFont="1" applyAlignment="1">
      <alignment vertical="top" wrapText="1"/>
    </xf>
    <xf numFmtId="164" fontId="5" fillId="3" borderId="15" xfId="2" applyNumberFormat="1" applyFont="1" applyFill="1" applyBorder="1" applyAlignment="1" applyProtection="1">
      <alignment horizontal="right" vertical="center"/>
    </xf>
    <xf numFmtId="164" fontId="0" fillId="0" borderId="0" xfId="0" applyNumberFormat="1"/>
    <xf numFmtId="0" fontId="16" fillId="2" borderId="12" xfId="0" applyFont="1" applyFill="1" applyBorder="1" applyAlignment="1">
      <alignment horizontal="center" vertical="center"/>
    </xf>
    <xf numFmtId="0" fontId="16" fillId="2" borderId="12" xfId="0" applyFont="1" applyFill="1" applyBorder="1" applyAlignment="1">
      <alignment horizontal="center" vertical="center" wrapText="1"/>
    </xf>
    <xf numFmtId="0" fontId="17" fillId="2" borderId="12" xfId="0" applyFont="1" applyFill="1" applyBorder="1" applyAlignment="1">
      <alignment horizontal="center" vertical="center"/>
    </xf>
    <xf numFmtId="0" fontId="0" fillId="4" borderId="13" xfId="0" applyFont="1" applyFill="1" applyBorder="1" applyAlignment="1" applyProtection="1">
      <alignment horizontal="center" vertical="center"/>
      <protection locked="0"/>
    </xf>
    <xf numFmtId="164" fontId="0" fillId="4" borderId="13" xfId="0" applyNumberFormat="1" applyFont="1" applyFill="1" applyBorder="1" applyAlignment="1" applyProtection="1">
      <alignment horizontal="center" vertical="center"/>
      <protection locked="0"/>
    </xf>
    <xf numFmtId="165" fontId="0" fillId="4" borderId="13" xfId="0" applyNumberFormat="1" applyFont="1" applyFill="1" applyBorder="1" applyAlignment="1" applyProtection="1">
      <alignment horizontal="center" vertical="center"/>
      <protection locked="0"/>
    </xf>
    <xf numFmtId="164" fontId="0" fillId="2" borderId="13" xfId="0" applyNumberFormat="1" applyFont="1" applyFill="1" applyBorder="1" applyAlignment="1">
      <alignment vertical="center"/>
    </xf>
    <xf numFmtId="0" fontId="18" fillId="4" borderId="12" xfId="0" applyFont="1" applyFill="1" applyBorder="1" applyAlignment="1" applyProtection="1">
      <alignment vertical="center" wrapText="1"/>
      <protection locked="0"/>
    </xf>
    <xf numFmtId="0" fontId="0" fillId="4" borderId="12" xfId="0" applyFont="1" applyFill="1" applyBorder="1" applyAlignment="1" applyProtection="1">
      <alignment horizontal="center" vertical="center"/>
      <protection locked="0"/>
    </xf>
    <xf numFmtId="164" fontId="0" fillId="4" borderId="12" xfId="0" applyNumberFormat="1" applyFont="1" applyFill="1" applyBorder="1" applyAlignment="1" applyProtection="1">
      <alignment horizontal="center" vertical="center"/>
      <protection locked="0"/>
    </xf>
    <xf numFmtId="0" fontId="0" fillId="4" borderId="12" xfId="0" applyFont="1" applyFill="1" applyBorder="1" applyAlignment="1" applyProtection="1">
      <alignment vertical="center" wrapText="1"/>
      <protection locked="0"/>
    </xf>
    <xf numFmtId="0" fontId="0" fillId="2" borderId="10" xfId="0" applyFill="1" applyBorder="1" applyAlignment="1">
      <alignment vertical="center"/>
    </xf>
    <xf numFmtId="0" fontId="3" fillId="2" borderId="11" xfId="0" applyFont="1" applyFill="1" applyBorder="1" applyAlignment="1" applyProtection="1">
      <alignment vertical="center"/>
    </xf>
    <xf numFmtId="0" fontId="32" fillId="2" borderId="6"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5" fillId="3" borderId="9" xfId="0" applyFont="1" applyFill="1" applyBorder="1" applyAlignment="1">
      <alignment horizontal="left" vertical="center"/>
    </xf>
    <xf numFmtId="0" fontId="5" fillId="3" borderId="10" xfId="0" applyFont="1" applyFill="1" applyBorder="1" applyAlignment="1">
      <alignment horizontal="center" vertical="center"/>
    </xf>
    <xf numFmtId="0" fontId="18" fillId="4" borderId="13" xfId="0" applyFont="1" applyFill="1" applyBorder="1" applyAlignment="1" applyProtection="1">
      <alignment vertical="center" wrapText="1"/>
      <protection locked="0"/>
    </xf>
    <xf numFmtId="0" fontId="0" fillId="2" borderId="0" xfId="0" applyFont="1" applyFill="1" applyBorder="1" applyAlignment="1">
      <alignment horizontal="left" vertical="center" indent="1"/>
    </xf>
    <xf numFmtId="164" fontId="0" fillId="4" borderId="12" xfId="0" applyNumberFormat="1" applyFont="1" applyFill="1" applyBorder="1" applyAlignment="1" applyProtection="1">
      <alignment vertical="center" shrinkToFit="1"/>
      <protection locked="0"/>
    </xf>
    <xf numFmtId="0" fontId="7" fillId="3" borderId="1" xfId="0" applyFont="1" applyFill="1" applyBorder="1" applyAlignment="1">
      <alignment vertical="top"/>
    </xf>
    <xf numFmtId="0" fontId="33" fillId="3" borderId="2" xfId="0" applyFont="1" applyFill="1" applyBorder="1" applyAlignment="1">
      <alignment vertical="top"/>
    </xf>
    <xf numFmtId="0" fontId="0" fillId="3" borderId="0" xfId="0" applyFont="1" applyFill="1" applyBorder="1" applyAlignment="1">
      <alignment vertical="center"/>
    </xf>
    <xf numFmtId="0" fontId="0" fillId="3" borderId="4" xfId="0" applyFont="1" applyFill="1" applyBorder="1" applyAlignment="1">
      <alignment horizontal="left" vertical="center" wrapText="1"/>
    </xf>
    <xf numFmtId="0" fontId="0" fillId="3" borderId="0" xfId="0" applyFont="1" applyFill="1" applyBorder="1" applyAlignment="1">
      <alignment horizontal="left" vertical="center"/>
    </xf>
    <xf numFmtId="0" fontId="9" fillId="0" borderId="10" xfId="0" applyFont="1" applyFill="1" applyBorder="1" applyAlignment="1">
      <alignment horizontal="center" vertical="center"/>
    </xf>
    <xf numFmtId="0" fontId="32" fillId="2" borderId="1" xfId="0" applyFont="1" applyFill="1" applyBorder="1" applyAlignment="1">
      <alignment vertical="center"/>
    </xf>
    <xf numFmtId="0" fontId="16" fillId="0" borderId="0" xfId="0" applyFont="1" applyAlignment="1">
      <alignment vertical="center"/>
    </xf>
    <xf numFmtId="0" fontId="16" fillId="2" borderId="12" xfId="0" applyFont="1" applyFill="1" applyBorder="1" applyAlignment="1">
      <alignment wrapText="1"/>
    </xf>
    <xf numFmtId="0" fontId="0" fillId="0" borderId="0" xfId="0" applyFont="1" applyFill="1" applyBorder="1"/>
    <xf numFmtId="0" fontId="16" fillId="0" borderId="0" xfId="0" applyFont="1" applyFill="1" applyBorder="1" applyAlignment="1">
      <alignment horizontal="center" vertical="center"/>
    </xf>
    <xf numFmtId="165" fontId="0" fillId="4" borderId="12" xfId="0" applyNumberFormat="1" applyFont="1" applyFill="1" applyBorder="1" applyAlignment="1" applyProtection="1">
      <alignment horizontal="center" vertical="center"/>
      <protection locked="0"/>
    </xf>
    <xf numFmtId="164" fontId="0" fillId="2" borderId="12" xfId="0" applyNumberFormat="1" applyFont="1" applyFill="1" applyBorder="1" applyAlignment="1">
      <alignmen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164" fontId="2" fillId="0" borderId="10" xfId="2" applyNumberFormat="1" applyFont="1" applyFill="1" applyBorder="1" applyAlignment="1">
      <alignment horizontal="right" vertical="center"/>
    </xf>
    <xf numFmtId="0" fontId="33" fillId="3" borderId="3" xfId="0" applyFont="1" applyFill="1" applyBorder="1" applyAlignment="1">
      <alignment vertical="top" shrinkToFit="1"/>
    </xf>
    <xf numFmtId="164" fontId="0" fillId="3" borderId="5" xfId="0" applyNumberFormat="1" applyFont="1" applyFill="1" applyBorder="1" applyAlignment="1">
      <alignment vertical="center" shrinkToFit="1"/>
    </xf>
    <xf numFmtId="164" fontId="24" fillId="2" borderId="9" xfId="3" applyNumberFormat="1" applyFont="1" applyFill="1" applyBorder="1" applyAlignment="1">
      <alignment wrapText="1"/>
    </xf>
    <xf numFmtId="164" fontId="24" fillId="2" borderId="10" xfId="3" applyNumberFormat="1" applyFont="1" applyFill="1" applyBorder="1" applyAlignment="1">
      <alignment wrapText="1"/>
    </xf>
    <xf numFmtId="0" fontId="19" fillId="0" borderId="0" xfId="0" applyFont="1" applyAlignment="1" applyProtection="1">
      <alignment horizontal="left"/>
    </xf>
    <xf numFmtId="0" fontId="0" fillId="5" borderId="11" xfId="0" applyFill="1" applyBorder="1" applyAlignment="1" applyProtection="1">
      <alignment horizontal="right" vertical="center"/>
    </xf>
    <xf numFmtId="164" fontId="5" fillId="3" borderId="9" xfId="0" applyNumberFormat="1" applyFont="1" applyFill="1" applyBorder="1" applyAlignment="1" applyProtection="1">
      <alignment horizontal="center" vertical="center"/>
    </xf>
    <xf numFmtId="0" fontId="4" fillId="2" borderId="12" xfId="0" applyFont="1" applyFill="1" applyBorder="1" applyAlignment="1" applyProtection="1">
      <alignment vertical="center" wrapText="1"/>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165" fontId="21" fillId="4" borderId="12" xfId="3" applyNumberFormat="1" applyFont="1" applyFill="1" applyBorder="1" applyAlignment="1" applyProtection="1">
      <alignment vertical="center"/>
      <protection locked="0"/>
    </xf>
    <xf numFmtId="165" fontId="21" fillId="4" borderId="18" xfId="3" applyNumberFormat="1" applyFont="1" applyFill="1" applyBorder="1" applyAlignment="1" applyProtection="1">
      <alignment vertical="center"/>
      <protection locked="0"/>
    </xf>
    <xf numFmtId="0" fontId="21" fillId="2" borderId="9" xfId="3" applyFont="1" applyFill="1" applyBorder="1" applyAlignment="1" applyProtection="1">
      <alignment vertical="center"/>
    </xf>
    <xf numFmtId="0" fontId="21" fillId="4" borderId="12" xfId="3" applyFont="1" applyFill="1" applyBorder="1" applyAlignment="1" applyProtection="1">
      <alignment horizontal="center" vertical="center"/>
      <protection locked="0"/>
    </xf>
    <xf numFmtId="164" fontId="21" fillId="2" borderId="12" xfId="3" applyNumberFormat="1" applyFont="1" applyFill="1" applyBorder="1" applyAlignment="1">
      <alignment vertical="center"/>
    </xf>
    <xf numFmtId="0" fontId="19" fillId="3" borderId="17" xfId="0" applyFont="1" applyFill="1" applyBorder="1" applyAlignment="1">
      <alignment vertical="center"/>
    </xf>
    <xf numFmtId="0" fontId="28" fillId="5" borderId="27" xfId="0" applyFont="1" applyFill="1" applyBorder="1" applyAlignment="1" applyProtection="1">
      <alignment horizontal="left" vertical="center" indent="1"/>
    </xf>
    <xf numFmtId="0" fontId="28" fillId="5" borderId="28" xfId="0" applyFont="1" applyFill="1" applyBorder="1" applyAlignment="1" applyProtection="1">
      <alignment horizontal="left" vertical="center" indent="1"/>
    </xf>
    <xf numFmtId="0" fontId="0" fillId="3" borderId="12" xfId="0" applyFont="1" applyFill="1" applyBorder="1" applyAlignment="1" applyProtection="1">
      <alignment horizontal="center" vertical="center"/>
    </xf>
    <xf numFmtId="49" fontId="0" fillId="4" borderId="12" xfId="0" applyNumberFormat="1" applyFill="1" applyBorder="1" applyAlignment="1" applyProtection="1">
      <alignment horizontal="center" vertical="center"/>
      <protection locked="0"/>
    </xf>
    <xf numFmtId="168" fontId="0" fillId="4" borderId="12" xfId="0" applyNumberForma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wrapText="1"/>
    </xf>
    <xf numFmtId="0" fontId="35" fillId="0" borderId="0" xfId="0" applyFont="1" applyProtection="1"/>
    <xf numFmtId="0" fontId="2" fillId="3" borderId="9" xfId="0" applyFont="1" applyFill="1" applyBorder="1" applyAlignment="1">
      <alignment vertical="center"/>
    </xf>
    <xf numFmtId="0" fontId="2" fillId="3" borderId="10" xfId="0" applyFont="1" applyFill="1" applyBorder="1" applyAlignment="1">
      <alignment vertical="center"/>
    </xf>
    <xf numFmtId="0" fontId="28" fillId="5" borderId="38" xfId="0" applyFont="1" applyFill="1" applyBorder="1" applyAlignment="1" applyProtection="1">
      <alignment horizontal="left" vertical="center" indent="1"/>
    </xf>
    <xf numFmtId="0" fontId="3" fillId="3" borderId="18" xfId="0" applyFont="1" applyFill="1" applyBorder="1" applyAlignment="1" applyProtection="1">
      <alignment vertical="center" wrapText="1"/>
    </xf>
    <xf numFmtId="0" fontId="0" fillId="4" borderId="12" xfId="0" applyFill="1" applyBorder="1" applyAlignment="1" applyProtection="1">
      <alignment horizontal="left" vertical="center" wrapText="1"/>
      <protection locked="0"/>
    </xf>
    <xf numFmtId="0" fontId="28" fillId="5" borderId="38" xfId="0" applyFont="1" applyFill="1" applyBorder="1" applyAlignment="1" applyProtection="1">
      <alignment vertical="center"/>
    </xf>
    <xf numFmtId="0" fontId="37" fillId="5" borderId="38" xfId="0" applyFont="1" applyFill="1" applyBorder="1" applyAlignment="1" applyProtection="1">
      <alignment vertic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left" vertical="top" wrapText="1"/>
    </xf>
    <xf numFmtId="0" fontId="2" fillId="4" borderId="9" xfId="0" applyFont="1" applyFill="1" applyBorder="1" applyAlignment="1" applyProtection="1">
      <alignment horizontal="left" vertical="center" wrapText="1" indent="1"/>
      <protection locked="0"/>
    </xf>
    <xf numFmtId="0" fontId="2" fillId="4" borderId="10" xfId="0" applyFont="1" applyFill="1" applyBorder="1" applyAlignment="1" applyProtection="1">
      <alignment horizontal="left" vertical="center" wrapText="1" indent="1"/>
      <protection locked="0"/>
    </xf>
    <xf numFmtId="0" fontId="2" fillId="4" borderId="11" xfId="0" applyFont="1" applyFill="1" applyBorder="1" applyAlignment="1" applyProtection="1">
      <alignment horizontal="left" vertical="center" wrapText="1" indent="1"/>
      <protection locked="0"/>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4" borderId="9" xfId="0" applyFont="1" applyFill="1" applyBorder="1" applyAlignment="1" applyProtection="1">
      <alignment horizontal="left" vertical="top" wrapText="1"/>
      <protection locked="0"/>
    </xf>
    <xf numFmtId="0" fontId="0" fillId="4" borderId="10" xfId="0" applyFont="1" applyFill="1" applyBorder="1" applyAlignment="1" applyProtection="1">
      <alignment horizontal="left" vertical="top" wrapText="1"/>
      <protection locked="0"/>
    </xf>
    <xf numFmtId="0" fontId="0" fillId="4" borderId="11" xfId="0" applyFont="1"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3" fillId="2" borderId="9" xfId="0" applyFont="1" applyFill="1" applyBorder="1" applyAlignment="1" applyProtection="1">
      <alignment vertical="top"/>
    </xf>
    <xf numFmtId="0" fontId="3" fillId="2" borderId="10" xfId="0" applyFont="1" applyFill="1" applyBorder="1" applyAlignment="1" applyProtection="1">
      <alignment vertical="top"/>
    </xf>
    <xf numFmtId="0" fontId="3" fillId="2" borderId="11" xfId="0" applyFont="1" applyFill="1" applyBorder="1" applyAlignment="1" applyProtection="1">
      <alignment vertical="top"/>
    </xf>
    <xf numFmtId="0" fontId="0" fillId="4" borderId="9" xfId="0" applyFont="1" applyFill="1" applyBorder="1" applyAlignment="1" applyProtection="1">
      <alignment horizontal="left" vertical="center" indent="1"/>
      <protection locked="0"/>
    </xf>
    <xf numFmtId="0" fontId="0" fillId="4" borderId="10" xfId="0" applyFont="1" applyFill="1" applyBorder="1" applyAlignment="1" applyProtection="1">
      <alignment horizontal="left" vertical="center" indent="1"/>
      <protection locked="0"/>
    </xf>
    <xf numFmtId="0" fontId="0" fillId="4" borderId="11" xfId="0" applyFont="1" applyFill="1" applyBorder="1" applyAlignment="1" applyProtection="1">
      <alignment horizontal="left" vertical="center" indent="1"/>
      <protection locked="0"/>
    </xf>
    <xf numFmtId="0" fontId="4" fillId="2" borderId="9" xfId="0" applyFont="1" applyFill="1" applyBorder="1" applyAlignment="1">
      <alignment horizontal="left" vertical="center" indent="1"/>
    </xf>
    <xf numFmtId="0" fontId="4" fillId="2" borderId="11" xfId="0" applyFont="1" applyFill="1" applyBorder="1" applyAlignment="1">
      <alignment horizontal="left" vertical="center" indent="1"/>
    </xf>
    <xf numFmtId="166" fontId="5" fillId="4" borderId="9" xfId="0" applyNumberFormat="1" applyFont="1" applyFill="1" applyBorder="1" applyAlignment="1" applyProtection="1">
      <alignment horizontal="center" vertical="center"/>
      <protection locked="0"/>
    </xf>
    <xf numFmtId="166" fontId="5" fillId="4" borderId="10" xfId="0" applyNumberFormat="1" applyFont="1" applyFill="1" applyBorder="1" applyAlignment="1" applyProtection="1">
      <alignment horizontal="center" vertical="center"/>
      <protection locked="0"/>
    </xf>
    <xf numFmtId="166" fontId="5" fillId="4" borderId="11" xfId="0" applyNumberFormat="1" applyFont="1" applyFill="1" applyBorder="1" applyAlignment="1" applyProtection="1">
      <alignment horizontal="center" vertical="center"/>
      <protection locked="0"/>
    </xf>
    <xf numFmtId="0" fontId="0" fillId="0" borderId="1"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10" fillId="4" borderId="9" xfId="0" applyFont="1" applyFill="1" applyBorder="1" applyAlignment="1" applyProtection="1">
      <alignment horizontal="center" vertical="top"/>
    </xf>
    <xf numFmtId="0" fontId="10" fillId="4" borderId="10" xfId="0" applyFont="1" applyFill="1" applyBorder="1" applyAlignment="1" applyProtection="1">
      <alignment horizontal="center" vertical="top"/>
    </xf>
    <xf numFmtId="0" fontId="10" fillId="4" borderId="11" xfId="0" applyFont="1" applyFill="1" applyBorder="1" applyAlignment="1" applyProtection="1">
      <alignment horizontal="center" vertical="top"/>
    </xf>
    <xf numFmtId="0" fontId="4" fillId="2" borderId="9" xfId="0" applyFont="1" applyFill="1" applyBorder="1" applyAlignment="1" applyProtection="1"/>
    <xf numFmtId="0" fontId="4" fillId="2" borderId="10" xfId="0" applyFont="1" applyFill="1" applyBorder="1" applyAlignment="1" applyProtection="1"/>
    <xf numFmtId="0" fontId="4" fillId="2" borderId="11" xfId="0" applyFont="1" applyFill="1" applyBorder="1" applyAlignment="1" applyProtection="1"/>
    <xf numFmtId="0" fontId="4" fillId="2" borderId="9"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9" fillId="0" borderId="0" xfId="0" applyFont="1" applyAlignment="1">
      <alignment horizontal="left" vertical="center"/>
    </xf>
    <xf numFmtId="0" fontId="4" fillId="0" borderId="0" xfId="0" applyFont="1" applyBorder="1" applyAlignment="1" applyProtection="1">
      <alignment horizontal="left" vertical="top" wrapText="1"/>
    </xf>
    <xf numFmtId="0" fontId="0" fillId="0" borderId="0" xfId="0" applyFont="1" applyFill="1" applyBorder="1" applyAlignment="1" applyProtection="1">
      <alignment horizontal="left" vertical="center" wrapText="1"/>
    </xf>
    <xf numFmtId="0" fontId="2" fillId="4" borderId="9" xfId="0" applyFont="1" applyFill="1" applyBorder="1" applyAlignment="1" applyProtection="1">
      <alignment horizontal="left" vertical="top" wrapText="1"/>
      <protection locked="0"/>
    </xf>
    <xf numFmtId="0" fontId="2" fillId="4" borderId="10" xfId="0" applyFont="1" applyFill="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xf numFmtId="0" fontId="3" fillId="2" borderId="9" xfId="0" applyFont="1" applyFill="1" applyBorder="1" applyAlignment="1" applyProtection="1">
      <alignment horizontal="center" vertical="top" wrapText="1"/>
    </xf>
    <xf numFmtId="0" fontId="3" fillId="2" borderId="10" xfId="0" applyFont="1" applyFill="1" applyBorder="1" applyAlignment="1" applyProtection="1">
      <alignment horizontal="center" vertical="top" wrapText="1"/>
    </xf>
    <xf numFmtId="0" fontId="3" fillId="2" borderId="11" xfId="0" applyFont="1" applyFill="1" applyBorder="1" applyAlignment="1" applyProtection="1">
      <alignment horizontal="center" vertical="top" wrapText="1"/>
    </xf>
    <xf numFmtId="164" fontId="5" fillId="3" borderId="9" xfId="0" applyNumberFormat="1" applyFont="1" applyFill="1" applyBorder="1" applyAlignment="1" applyProtection="1">
      <alignment horizontal="center" vertical="center"/>
    </xf>
    <xf numFmtId="164" fontId="5" fillId="3" borderId="10" xfId="0" applyNumberFormat="1" applyFont="1" applyFill="1" applyBorder="1" applyAlignment="1" applyProtection="1">
      <alignment horizontal="center" vertical="center"/>
    </xf>
    <xf numFmtId="164" fontId="5" fillId="3" borderId="11" xfId="0" applyNumberFormat="1" applyFont="1" applyFill="1" applyBorder="1" applyAlignment="1" applyProtection="1">
      <alignment horizontal="center" vertical="center"/>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4" borderId="9"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xf>
    <xf numFmtId="0" fontId="7" fillId="0" borderId="12" xfId="0" applyFont="1" applyFill="1" applyBorder="1" applyAlignment="1" applyProtection="1">
      <alignment horizontal="center" vertical="top" wrapText="1"/>
    </xf>
    <xf numFmtId="0" fontId="7" fillId="0" borderId="12" xfId="0" applyFont="1" applyFill="1" applyBorder="1" applyAlignment="1" applyProtection="1">
      <alignment horizontal="center" vertical="top"/>
    </xf>
    <xf numFmtId="0" fontId="12"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3" fillId="2" borderId="9"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11" xfId="0" applyFont="1" applyFill="1" applyBorder="1" applyAlignment="1" applyProtection="1">
      <alignment vertical="center"/>
    </xf>
    <xf numFmtId="0" fontId="36" fillId="0" borderId="1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0" fillId="4" borderId="9" xfId="0" applyFont="1" applyFill="1" applyBorder="1" applyAlignment="1" applyProtection="1">
      <alignment vertical="center"/>
      <protection locked="0"/>
    </xf>
    <xf numFmtId="0" fontId="0" fillId="4" borderId="10" xfId="0" applyFont="1" applyFill="1" applyBorder="1" applyAlignment="1" applyProtection="1">
      <alignment vertical="center"/>
      <protection locked="0"/>
    </xf>
    <xf numFmtId="0" fontId="0" fillId="4" borderId="11" xfId="0" applyFont="1" applyFill="1" applyBorder="1" applyAlignment="1" applyProtection="1">
      <alignment vertical="center"/>
      <protection locked="0"/>
    </xf>
    <xf numFmtId="0" fontId="2" fillId="4" borderId="1" xfId="0" applyFont="1" applyFill="1" applyBorder="1" applyAlignment="1" applyProtection="1">
      <alignment horizontal="left" vertical="top" indent="2"/>
      <protection locked="0"/>
    </xf>
    <xf numFmtId="0" fontId="2" fillId="4" borderId="2" xfId="0" applyFont="1" applyFill="1" applyBorder="1" applyAlignment="1" applyProtection="1">
      <alignment horizontal="left" vertical="top" indent="2"/>
      <protection locked="0"/>
    </xf>
    <xf numFmtId="0" fontId="2" fillId="4" borderId="3" xfId="0" applyFont="1" applyFill="1" applyBorder="1" applyAlignment="1" applyProtection="1">
      <alignment horizontal="left" vertical="top" indent="2"/>
      <protection locked="0"/>
    </xf>
    <xf numFmtId="0" fontId="2" fillId="4" borderId="4" xfId="0" applyFont="1" applyFill="1" applyBorder="1" applyAlignment="1" applyProtection="1">
      <alignment horizontal="left" vertical="top" indent="2"/>
      <protection locked="0"/>
    </xf>
    <xf numFmtId="0" fontId="2" fillId="4" borderId="0" xfId="0" applyFont="1" applyFill="1" applyBorder="1" applyAlignment="1" applyProtection="1">
      <alignment horizontal="left" vertical="top" indent="2"/>
      <protection locked="0"/>
    </xf>
    <xf numFmtId="0" fontId="2" fillId="4" borderId="5" xfId="0" applyFont="1" applyFill="1" applyBorder="1" applyAlignment="1" applyProtection="1">
      <alignment horizontal="left" vertical="top" indent="2"/>
      <protection locked="0"/>
    </xf>
    <xf numFmtId="0" fontId="2" fillId="4" borderId="6" xfId="0" applyFont="1" applyFill="1" applyBorder="1" applyAlignment="1" applyProtection="1">
      <alignment horizontal="left" vertical="top" indent="2"/>
      <protection locked="0"/>
    </xf>
    <xf numFmtId="0" fontId="2" fillId="4" borderId="7" xfId="0" applyFont="1" applyFill="1" applyBorder="1" applyAlignment="1" applyProtection="1">
      <alignment horizontal="left" vertical="top" indent="2"/>
      <protection locked="0"/>
    </xf>
    <xf numFmtId="0" fontId="2" fillId="4" borderId="8" xfId="0" applyFont="1" applyFill="1" applyBorder="1" applyAlignment="1" applyProtection="1">
      <alignment horizontal="left" vertical="top" indent="2"/>
      <protection locked="0"/>
    </xf>
    <xf numFmtId="0" fontId="0" fillId="4" borderId="9" xfId="0" applyFill="1" applyBorder="1" applyAlignment="1" applyProtection="1">
      <alignment horizontal="right" vertical="center"/>
      <protection locked="0"/>
    </xf>
    <xf numFmtId="0" fontId="0" fillId="4" borderId="11" xfId="0" applyFill="1" applyBorder="1" applyAlignment="1" applyProtection="1">
      <alignment horizontal="right" vertical="center"/>
      <protection locked="0"/>
    </xf>
    <xf numFmtId="164" fontId="0" fillId="4" borderId="9" xfId="0" applyNumberFormat="1" applyFont="1" applyFill="1" applyBorder="1" applyAlignment="1" applyProtection="1">
      <alignment horizontal="right" vertical="center"/>
      <protection locked="0"/>
    </xf>
    <xf numFmtId="164" fontId="0" fillId="4" borderId="10" xfId="0" applyNumberFormat="1" applyFont="1" applyFill="1" applyBorder="1" applyAlignment="1" applyProtection="1">
      <alignment horizontal="right" vertical="center"/>
      <protection locked="0"/>
    </xf>
    <xf numFmtId="164" fontId="0" fillId="4" borderId="11" xfId="0" applyNumberFormat="1" applyFont="1" applyFill="1" applyBorder="1" applyAlignment="1" applyProtection="1">
      <alignment horizontal="right" vertical="center"/>
      <protection locked="0"/>
    </xf>
    <xf numFmtId="167" fontId="0" fillId="4" borderId="9" xfId="0" applyNumberFormat="1" applyFont="1" applyFill="1" applyBorder="1" applyAlignment="1" applyProtection="1">
      <alignment horizontal="right" vertical="center"/>
      <protection locked="0"/>
    </xf>
    <xf numFmtId="167" fontId="0" fillId="4" borderId="10" xfId="0" applyNumberFormat="1" applyFont="1" applyFill="1" applyBorder="1" applyAlignment="1" applyProtection="1">
      <alignment horizontal="right" vertical="center"/>
      <protection locked="0"/>
    </xf>
    <xf numFmtId="167" fontId="0" fillId="4" borderId="11" xfId="0" applyNumberFormat="1" applyFont="1" applyFill="1" applyBorder="1" applyAlignment="1" applyProtection="1">
      <alignment horizontal="right" vertical="center"/>
      <protection locked="0"/>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15" fillId="2" borderId="1"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4" fillId="2" borderId="4" xfId="0" applyFont="1" applyFill="1" applyBorder="1" applyAlignment="1">
      <alignment horizontal="left" vertical="top"/>
    </xf>
    <xf numFmtId="0" fontId="4" fillId="2" borderId="0" xfId="0" applyFont="1" applyFill="1" applyBorder="1" applyAlignment="1">
      <alignment horizontal="left" vertical="top"/>
    </xf>
    <xf numFmtId="0" fontId="4" fillId="2" borderId="5" xfId="0" applyFont="1" applyFill="1" applyBorder="1" applyAlignment="1">
      <alignment horizontal="left" vertical="top"/>
    </xf>
    <xf numFmtId="0" fontId="16" fillId="2" borderId="1" xfId="0" applyFont="1" applyFill="1" applyBorder="1" applyAlignment="1">
      <alignment horizontal="center" wrapText="1"/>
    </xf>
    <xf numFmtId="0" fontId="16" fillId="2" borderId="3" xfId="0" applyFont="1" applyFill="1" applyBorder="1" applyAlignment="1">
      <alignment horizont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164" fontId="5" fillId="3" borderId="9" xfId="2" applyNumberFormat="1" applyFont="1" applyFill="1" applyBorder="1" applyAlignment="1">
      <alignment horizontal="right" vertical="center"/>
    </xf>
    <xf numFmtId="164" fontId="5" fillId="3" borderId="10" xfId="2" applyNumberFormat="1" applyFont="1" applyFill="1" applyBorder="1" applyAlignment="1">
      <alignment horizontal="right" vertical="center"/>
    </xf>
    <xf numFmtId="164" fontId="5" fillId="3" borderId="11" xfId="2" applyNumberFormat="1" applyFont="1" applyFill="1" applyBorder="1" applyAlignment="1">
      <alignment horizontal="right" vertical="center"/>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21" fillId="4" borderId="33" xfId="3" applyFont="1" applyFill="1" applyBorder="1" applyAlignment="1" applyProtection="1">
      <alignment horizontal="left" vertical="center" wrapText="1"/>
      <protection locked="0"/>
    </xf>
    <xf numFmtId="0" fontId="21" fillId="4" borderId="34" xfId="3" applyFont="1" applyFill="1" applyBorder="1" applyAlignment="1" applyProtection="1">
      <alignment horizontal="left" vertical="center" wrapText="1"/>
      <protection locked="0"/>
    </xf>
    <xf numFmtId="0" fontId="21" fillId="4" borderId="35" xfId="3" applyFont="1" applyFill="1" applyBorder="1" applyAlignment="1" applyProtection="1">
      <alignment horizontal="left" vertical="center" wrapText="1"/>
      <protection locked="0"/>
    </xf>
    <xf numFmtId="0" fontId="25" fillId="2" borderId="9" xfId="3" applyFont="1" applyFill="1" applyBorder="1" applyAlignment="1">
      <alignment horizontal="center"/>
    </xf>
    <xf numFmtId="0" fontId="25" fillId="2" borderId="10" xfId="3" applyFont="1" applyFill="1" applyBorder="1" applyAlignment="1">
      <alignment horizontal="center"/>
    </xf>
    <xf numFmtId="0" fontId="25" fillId="2" borderId="11" xfId="3" applyFont="1" applyFill="1" applyBorder="1" applyAlignment="1">
      <alignment horizont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11"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11" xfId="0" applyFont="1" applyFill="1" applyBorder="1" applyAlignment="1">
      <alignment horizontal="center" vertical="center"/>
    </xf>
    <xf numFmtId="164" fontId="19" fillId="3" borderId="16" xfId="0" applyNumberFormat="1" applyFont="1" applyFill="1" applyBorder="1" applyAlignment="1">
      <alignment horizontal="right" vertical="center"/>
    </xf>
    <xf numFmtId="164" fontId="19" fillId="3" borderId="15" xfId="0" applyNumberFormat="1" applyFont="1" applyFill="1" applyBorder="1" applyAlignment="1">
      <alignment horizontal="right" vertical="center"/>
    </xf>
    <xf numFmtId="164" fontId="5" fillId="3" borderId="16" xfId="0" applyNumberFormat="1" applyFont="1" applyFill="1" applyBorder="1" applyAlignment="1">
      <alignment horizontal="right" vertical="center"/>
    </xf>
    <xf numFmtId="164" fontId="5" fillId="3" borderId="15" xfId="0" applyNumberFormat="1" applyFont="1" applyFill="1" applyBorder="1" applyAlignment="1">
      <alignment horizontal="right" vertical="center"/>
    </xf>
    <xf numFmtId="164" fontId="5" fillId="3" borderId="16" xfId="2" applyNumberFormat="1" applyFont="1" applyFill="1" applyBorder="1" applyAlignment="1">
      <alignment horizontal="right" vertical="center" shrinkToFit="1"/>
    </xf>
    <xf numFmtId="164" fontId="5" fillId="3" borderId="15" xfId="2" applyNumberFormat="1" applyFont="1" applyFill="1" applyBorder="1" applyAlignment="1">
      <alignment horizontal="right" vertical="center" shrinkToFit="1"/>
    </xf>
    <xf numFmtId="164" fontId="23" fillId="3" borderId="16" xfId="3" applyNumberFormat="1" applyFont="1" applyFill="1" applyBorder="1" applyAlignment="1">
      <alignment horizontal="right"/>
    </xf>
    <xf numFmtId="164" fontId="23" fillId="3" borderId="15" xfId="3" applyNumberFormat="1" applyFont="1" applyFill="1" applyBorder="1" applyAlignment="1">
      <alignment horizontal="right"/>
    </xf>
    <xf numFmtId="0" fontId="0" fillId="3" borderId="4" xfId="0" applyFont="1" applyFill="1" applyBorder="1" applyAlignment="1">
      <alignment horizontal="left" vertical="center" wrapText="1"/>
    </xf>
    <xf numFmtId="0" fontId="0" fillId="3" borderId="0" xfId="0" applyFont="1" applyFill="1" applyBorder="1" applyAlignment="1">
      <alignment horizontal="left" vertical="center"/>
    </xf>
    <xf numFmtId="164" fontId="2" fillId="3" borderId="10" xfId="2" applyNumberFormat="1" applyFont="1" applyFill="1" applyBorder="1" applyAlignment="1">
      <alignment horizontal="right" vertical="center"/>
    </xf>
    <xf numFmtId="164" fontId="2" fillId="3" borderId="11" xfId="2" applyNumberFormat="1" applyFont="1" applyFill="1" applyBorder="1" applyAlignment="1">
      <alignment horizontal="right" vertical="center"/>
    </xf>
    <xf numFmtId="0" fontId="28" fillId="2" borderId="9"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 fillId="4" borderId="2"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0" fillId="4" borderId="1"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3"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0" fillId="4" borderId="0" xfId="0" applyFont="1" applyFill="1" applyBorder="1" applyAlignment="1" applyProtection="1">
      <alignment horizontal="left" vertical="top" wrapText="1"/>
      <protection locked="0"/>
    </xf>
    <xf numFmtId="0" fontId="0" fillId="4" borderId="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0" fillId="4" borderId="8" xfId="0" applyFont="1" applyFill="1" applyBorder="1" applyAlignment="1" applyProtection="1">
      <alignment horizontal="left" vertical="top" wrapText="1"/>
      <protection locked="0"/>
    </xf>
    <xf numFmtId="0" fontId="21" fillId="4" borderId="9" xfId="3" applyFont="1" applyFill="1" applyBorder="1" applyAlignment="1" applyProtection="1">
      <alignment horizontal="center" vertical="center"/>
      <protection locked="0"/>
    </xf>
    <xf numFmtId="0" fontId="21" fillId="4" borderId="11" xfId="3" applyFont="1" applyFill="1" applyBorder="1" applyAlignment="1" applyProtection="1">
      <alignment horizontal="center" vertical="center"/>
      <protection locked="0"/>
    </xf>
    <xf numFmtId="0" fontId="21" fillId="4" borderId="6" xfId="3" applyFont="1" applyFill="1" applyBorder="1" applyAlignment="1" applyProtection="1">
      <alignment horizontal="center" vertical="center"/>
      <protection locked="0"/>
    </xf>
    <xf numFmtId="0" fontId="21" fillId="4" borderId="8" xfId="3" applyFont="1" applyFill="1" applyBorder="1" applyAlignment="1" applyProtection="1">
      <alignment horizontal="center" vertical="center"/>
      <protection locked="0"/>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0" fillId="2" borderId="10" xfId="0" applyFill="1" applyBorder="1" applyAlignment="1" applyProtection="1">
      <alignment horizontal="center" vertical="top"/>
    </xf>
    <xf numFmtId="14" fontId="0" fillId="2" borderId="10" xfId="0" applyNumberFormat="1" applyFill="1" applyBorder="1" applyAlignment="1" applyProtection="1">
      <alignment horizontal="center" vertical="top"/>
    </xf>
    <xf numFmtId="0" fontId="0" fillId="2" borderId="11" xfId="0" applyFill="1" applyBorder="1" applyAlignment="1" applyProtection="1">
      <alignment horizontal="center" vertical="top"/>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3" fillId="2" borderId="9"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3" fillId="2" borderId="11" xfId="0" applyFont="1" applyFill="1" applyBorder="1" applyAlignment="1" applyProtection="1">
      <alignment horizontal="left" vertical="top"/>
    </xf>
    <xf numFmtId="0" fontId="2" fillId="4" borderId="9" xfId="0" applyFont="1" applyFill="1" applyBorder="1" applyAlignment="1" applyProtection="1">
      <alignment horizontal="left" vertical="top"/>
      <protection locked="0"/>
    </xf>
    <xf numFmtId="0" fontId="2" fillId="4" borderId="10" xfId="0" applyFont="1" applyFill="1" applyBorder="1" applyAlignment="1" applyProtection="1">
      <alignment horizontal="left" vertical="top"/>
      <protection locked="0"/>
    </xf>
    <xf numFmtId="0" fontId="2" fillId="4" borderId="11" xfId="0" applyFont="1" applyFill="1" applyBorder="1" applyAlignment="1" applyProtection="1">
      <alignment horizontal="left" vertical="top"/>
      <protection locked="0"/>
    </xf>
    <xf numFmtId="0" fontId="0" fillId="4" borderId="9" xfId="0" applyFont="1" applyFill="1" applyBorder="1" applyAlignment="1" applyProtection="1">
      <alignment horizontal="left" vertical="top"/>
      <protection locked="0"/>
    </xf>
    <xf numFmtId="0" fontId="0" fillId="4" borderId="10" xfId="0" applyFont="1" applyFill="1" applyBorder="1" applyAlignment="1" applyProtection="1">
      <alignment horizontal="left" vertical="top"/>
      <protection locked="0"/>
    </xf>
    <xf numFmtId="0" fontId="0" fillId="4" borderId="11" xfId="0" applyFont="1" applyFill="1" applyBorder="1" applyAlignment="1" applyProtection="1">
      <alignment horizontal="left" vertical="top"/>
      <protection locked="0"/>
    </xf>
    <xf numFmtId="0" fontId="0" fillId="4" borderId="12"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xf>
    <xf numFmtId="0" fontId="4" fillId="2" borderId="10" xfId="0" applyFont="1" applyFill="1" applyBorder="1" applyAlignment="1" applyProtection="1">
      <alignment horizontal="left" vertical="top"/>
    </xf>
    <xf numFmtId="0" fontId="4" fillId="2" borderId="11" xfId="0" applyFont="1" applyFill="1" applyBorder="1" applyAlignment="1" applyProtection="1">
      <alignment horizontal="left" vertical="top"/>
    </xf>
    <xf numFmtId="14" fontId="4" fillId="4" borderId="9" xfId="0" applyNumberFormat="1" applyFont="1" applyFill="1" applyBorder="1" applyAlignment="1" applyProtection="1">
      <alignment horizontal="left" vertical="top"/>
      <protection locked="0"/>
    </xf>
    <xf numFmtId="14" fontId="4" fillId="4" borderId="10" xfId="0" applyNumberFormat="1" applyFont="1" applyFill="1" applyBorder="1" applyAlignment="1" applyProtection="1">
      <alignment horizontal="left" vertical="top"/>
      <protection locked="0"/>
    </xf>
    <xf numFmtId="14" fontId="4" fillId="4" borderId="11" xfId="0" applyNumberFormat="1" applyFont="1" applyFill="1" applyBorder="1" applyAlignment="1" applyProtection="1">
      <alignment horizontal="left" vertical="top"/>
      <protection locked="0"/>
    </xf>
    <xf numFmtId="14" fontId="11" fillId="4" borderId="9" xfId="0" applyNumberFormat="1" applyFont="1" applyFill="1" applyBorder="1" applyAlignment="1" applyProtection="1">
      <alignment horizontal="center" vertical="top"/>
      <protection locked="0"/>
    </xf>
    <xf numFmtId="14" fontId="11" fillId="4" borderId="10" xfId="0" applyNumberFormat="1" applyFont="1" applyFill="1" applyBorder="1" applyAlignment="1" applyProtection="1">
      <alignment horizontal="center" vertical="top"/>
      <protection locked="0"/>
    </xf>
    <xf numFmtId="14" fontId="11" fillId="4" borderId="11" xfId="0" applyNumberFormat="1" applyFont="1" applyFill="1" applyBorder="1" applyAlignment="1" applyProtection="1">
      <alignment horizontal="center" vertical="top"/>
      <protection locked="0"/>
    </xf>
    <xf numFmtId="0" fontId="4" fillId="2" borderId="9" xfId="0" applyFont="1" applyFill="1" applyBorder="1" applyAlignment="1" applyProtection="1">
      <alignment vertical="top"/>
    </xf>
    <xf numFmtId="0" fontId="4" fillId="2" borderId="11" xfId="0" applyFont="1" applyFill="1" applyBorder="1" applyAlignment="1" applyProtection="1">
      <alignment vertical="top"/>
    </xf>
    <xf numFmtId="0" fontId="4" fillId="2" borderId="9" xfId="0" applyFont="1" applyFill="1" applyBorder="1" applyAlignment="1" applyProtection="1">
      <alignment horizontal="left" vertical="top" wrapText="1"/>
    </xf>
    <xf numFmtId="0" fontId="4" fillId="2" borderId="10" xfId="0" applyFont="1" applyFill="1" applyBorder="1" applyAlignment="1" applyProtection="1">
      <alignment horizontal="left" vertical="top" wrapText="1"/>
    </xf>
    <xf numFmtId="0" fontId="4" fillId="2" borderId="11" xfId="0" applyFont="1" applyFill="1" applyBorder="1" applyAlignment="1" applyProtection="1">
      <alignment horizontal="left" vertical="top" wrapText="1"/>
    </xf>
    <xf numFmtId="0" fontId="0" fillId="4" borderId="9" xfId="0" applyFont="1" applyFill="1" applyBorder="1" applyAlignment="1" applyProtection="1">
      <alignment horizontal="left"/>
      <protection locked="0"/>
    </xf>
    <xf numFmtId="0" fontId="0" fillId="4" borderId="10" xfId="0" applyFont="1" applyFill="1" applyBorder="1" applyAlignment="1" applyProtection="1">
      <alignment horizontal="left"/>
      <protection locked="0"/>
    </xf>
    <xf numFmtId="0" fontId="0" fillId="4" borderId="11" xfId="0" applyFont="1" applyFill="1" applyBorder="1" applyAlignment="1" applyProtection="1">
      <alignment horizontal="left"/>
      <protection locked="0"/>
    </xf>
    <xf numFmtId="0" fontId="0" fillId="4" borderId="9" xfId="0" applyFont="1" applyFill="1" applyBorder="1" applyAlignment="1" applyProtection="1">
      <protection locked="0"/>
    </xf>
    <xf numFmtId="0" fontId="0" fillId="4" borderId="11" xfId="0" applyFont="1" applyFill="1" applyBorder="1" applyAlignment="1" applyProtection="1">
      <protection locked="0"/>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4" fillId="2" borderId="1"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3" fillId="4" borderId="10"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9" xfId="0" applyFont="1" applyFill="1" applyBorder="1" applyAlignment="1" applyProtection="1">
      <alignment horizontal="left" vertical="center"/>
      <protection locked="0"/>
    </xf>
    <xf numFmtId="164" fontId="2" fillId="4" borderId="9" xfId="0" applyNumberFormat="1" applyFont="1" applyFill="1" applyBorder="1" applyAlignment="1" applyProtection="1">
      <alignment horizontal="center" vertical="center"/>
      <protection locked="0"/>
    </xf>
    <xf numFmtId="164" fontId="2" fillId="4" borderId="10" xfId="0" applyNumberFormat="1" applyFont="1" applyFill="1" applyBorder="1" applyAlignment="1" applyProtection="1">
      <alignment horizontal="center" vertical="center"/>
      <protection locked="0"/>
    </xf>
    <xf numFmtId="164" fontId="2" fillId="4" borderId="11" xfId="0" applyNumberFormat="1" applyFont="1"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xf>
    <xf numFmtId="164" fontId="2" fillId="3" borderId="2" xfId="0" applyNumberFormat="1" applyFont="1" applyFill="1" applyBorder="1" applyAlignment="1" applyProtection="1">
      <alignment horizontal="center" vertical="center"/>
    </xf>
    <xf numFmtId="164" fontId="2" fillId="3" borderId="3" xfId="0" applyNumberFormat="1"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164" fontId="2" fillId="2" borderId="1" xfId="0" applyNumberFormat="1" applyFont="1" applyFill="1" applyBorder="1" applyAlignment="1" applyProtection="1">
      <alignment horizontal="center" vertical="center"/>
    </xf>
    <xf numFmtId="164" fontId="2" fillId="2" borderId="2" xfId="0" applyNumberFormat="1" applyFont="1" applyFill="1" applyBorder="1" applyAlignment="1" applyProtection="1">
      <alignment horizontal="center" vertical="center"/>
    </xf>
    <xf numFmtId="164" fontId="2" fillId="2" borderId="3" xfId="0" applyNumberFormat="1" applyFont="1" applyFill="1" applyBorder="1" applyAlignment="1" applyProtection="1">
      <alignment horizontal="center" vertical="center"/>
    </xf>
    <xf numFmtId="164" fontId="2" fillId="4" borderId="9" xfId="0" applyNumberFormat="1" applyFont="1" applyFill="1" applyBorder="1" applyAlignment="1" applyProtection="1">
      <alignment horizontal="left" vertical="center"/>
      <protection locked="0"/>
    </xf>
    <xf numFmtId="164" fontId="2" fillId="4" borderId="10" xfId="0" applyNumberFormat="1" applyFont="1" applyFill="1" applyBorder="1" applyAlignment="1" applyProtection="1">
      <alignment horizontal="left" vertical="center"/>
      <protection locked="0"/>
    </xf>
    <xf numFmtId="164" fontId="2" fillId="4" borderId="11" xfId="0" applyNumberFormat="1" applyFont="1" applyFill="1" applyBorder="1" applyAlignment="1" applyProtection="1">
      <alignment horizontal="left" vertical="center"/>
      <protection locked="0"/>
    </xf>
    <xf numFmtId="164" fontId="2" fillId="2" borderId="12" xfId="0" applyNumberFormat="1" applyFont="1" applyFill="1" applyBorder="1" applyAlignment="1" applyProtection="1">
      <alignment horizontal="center" vertical="center"/>
    </xf>
    <xf numFmtId="0" fontId="0" fillId="4" borderId="9"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9" xfId="0" applyFill="1" applyBorder="1" applyAlignment="1" applyProtection="1">
      <alignment horizontal="left" vertical="top"/>
    </xf>
    <xf numFmtId="0" fontId="0" fillId="4" borderId="10" xfId="0" applyFill="1" applyBorder="1" applyAlignment="1" applyProtection="1">
      <alignment horizontal="left" vertical="top"/>
    </xf>
    <xf numFmtId="0" fontId="0" fillId="4" borderId="11" xfId="0" applyFill="1" applyBorder="1" applyAlignment="1" applyProtection="1">
      <alignment horizontal="left" vertical="top"/>
    </xf>
    <xf numFmtId="164" fontId="2" fillId="3" borderId="17" xfId="0" applyNumberFormat="1" applyFont="1" applyFill="1" applyBorder="1" applyAlignment="1" applyProtection="1">
      <alignment horizontal="center" vertical="center"/>
    </xf>
    <xf numFmtId="164" fontId="2" fillId="3" borderId="16" xfId="0" applyNumberFormat="1" applyFont="1" applyFill="1" applyBorder="1" applyAlignment="1" applyProtection="1">
      <alignment horizontal="center" vertical="center"/>
    </xf>
    <xf numFmtId="164" fontId="2" fillId="3" borderId="15" xfId="0" applyNumberFormat="1" applyFont="1" applyFill="1" applyBorder="1" applyAlignment="1" applyProtection="1">
      <alignment horizontal="center" vertical="center"/>
    </xf>
    <xf numFmtId="0" fontId="4" fillId="2" borderId="12" xfId="0" applyFont="1" applyFill="1" applyBorder="1" applyAlignment="1" applyProtection="1">
      <alignment horizontal="left" vertical="top"/>
    </xf>
    <xf numFmtId="0" fontId="3" fillId="2" borderId="12" xfId="0" applyFont="1" applyFill="1" applyBorder="1" applyAlignment="1" applyProtection="1">
      <alignment horizontal="left" vertical="top" wrapText="1"/>
    </xf>
    <xf numFmtId="164" fontId="2" fillId="3" borderId="17" xfId="0" applyNumberFormat="1" applyFont="1" applyFill="1" applyBorder="1" applyAlignment="1" applyProtection="1">
      <alignment horizontal="left" vertical="center"/>
    </xf>
    <xf numFmtId="164" fontId="2" fillId="3" borderId="16" xfId="0" applyNumberFormat="1" applyFont="1" applyFill="1" applyBorder="1" applyAlignment="1" applyProtection="1">
      <alignment horizontal="left" vertical="center"/>
    </xf>
    <xf numFmtId="164" fontId="2" fillId="3" borderId="15" xfId="0" applyNumberFormat="1" applyFont="1" applyFill="1" applyBorder="1" applyAlignment="1" applyProtection="1">
      <alignment horizontal="left" vertical="center"/>
    </xf>
    <xf numFmtId="0" fontId="0" fillId="4" borderId="9"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3" fillId="3" borderId="36"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0" fillId="4" borderId="9" xfId="0" applyFont="1" applyFill="1" applyBorder="1" applyAlignment="1" applyProtection="1">
      <alignment horizontal="left" vertical="top" wrapText="1" indent="1"/>
      <protection locked="0"/>
    </xf>
    <xf numFmtId="0" fontId="0" fillId="4" borderId="10" xfId="0" applyFont="1" applyFill="1" applyBorder="1" applyAlignment="1" applyProtection="1">
      <alignment horizontal="left" vertical="top" wrapText="1" indent="1"/>
      <protection locked="0"/>
    </xf>
    <xf numFmtId="0" fontId="0" fillId="4" borderId="11" xfId="0" applyFont="1" applyFill="1" applyBorder="1" applyAlignment="1" applyProtection="1">
      <alignment horizontal="left" vertical="top" wrapText="1" indent="1"/>
      <protection locked="0"/>
    </xf>
    <xf numFmtId="0" fontId="0" fillId="0" borderId="6"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8" xfId="0" applyFont="1" applyBorder="1" applyAlignment="1" applyProtection="1">
      <alignment horizontal="left" vertical="top" wrapText="1"/>
    </xf>
  </cellXfs>
  <cellStyles count="4">
    <cellStyle name="Standard" xfId="0" builtinId="0"/>
    <cellStyle name="Standard 2" xfId="1"/>
    <cellStyle name="Standard 3" xfId="3"/>
    <cellStyle name="Währung" xfId="2" builtinId="4"/>
  </cellStyles>
  <dxfs count="2">
    <dxf>
      <font>
        <color rgb="FFFF0000"/>
      </font>
    </dxf>
    <dxf>
      <font>
        <b/>
        <i val="0"/>
        <color rgb="FFFF0000"/>
      </font>
    </dxf>
  </dxfs>
  <tableStyles count="0" defaultTableStyle="TableStyleMedium2" defaultPivotStyle="PivotStyleLight16"/>
  <colors>
    <mruColors>
      <color rgb="FFFFFFCC"/>
      <color rgb="FFCCFF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35</xdr:row>
          <xdr:rowOff>9525</xdr:rowOff>
        </xdr:from>
        <xdr:to>
          <xdr:col>0</xdr:col>
          <xdr:colOff>381000</xdr:colOff>
          <xdr:row>36</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36</xdr:row>
          <xdr:rowOff>19050</xdr:rowOff>
        </xdr:from>
        <xdr:to>
          <xdr:col>0</xdr:col>
          <xdr:colOff>381000</xdr:colOff>
          <xdr:row>36</xdr:row>
          <xdr:rowOff>314325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19050</xdr:rowOff>
        </xdr:from>
        <xdr:to>
          <xdr:col>0</xdr:col>
          <xdr:colOff>381000</xdr:colOff>
          <xdr:row>38</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38</xdr:row>
          <xdr:rowOff>19050</xdr:rowOff>
        </xdr:from>
        <xdr:to>
          <xdr:col>0</xdr:col>
          <xdr:colOff>381000</xdr:colOff>
          <xdr:row>39</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40</xdr:row>
          <xdr:rowOff>19050</xdr:rowOff>
        </xdr:from>
        <xdr:to>
          <xdr:col>0</xdr:col>
          <xdr:colOff>381000</xdr:colOff>
          <xdr:row>41</xdr:row>
          <xdr:rowOff>76200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41</xdr:row>
          <xdr:rowOff>19050</xdr:rowOff>
        </xdr:from>
        <xdr:to>
          <xdr:col>0</xdr:col>
          <xdr:colOff>381000</xdr:colOff>
          <xdr:row>42</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38</xdr:row>
          <xdr:rowOff>19050</xdr:rowOff>
        </xdr:from>
        <xdr:to>
          <xdr:col>0</xdr:col>
          <xdr:colOff>381000</xdr:colOff>
          <xdr:row>39</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19050</xdr:rowOff>
        </xdr:from>
        <xdr:to>
          <xdr:col>0</xdr:col>
          <xdr:colOff>381000</xdr:colOff>
          <xdr:row>40</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38</xdr:row>
          <xdr:rowOff>247650</xdr:rowOff>
        </xdr:from>
        <xdr:to>
          <xdr:col>3</xdr:col>
          <xdr:colOff>28575</xdr:colOff>
          <xdr:row>40</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xdr:row>
          <xdr:rowOff>76200</xdr:rowOff>
        </xdr:from>
        <xdr:to>
          <xdr:col>4</xdr:col>
          <xdr:colOff>352425</xdr:colOff>
          <xdr:row>3</xdr:row>
          <xdr:rowOff>295275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xdr:row>
          <xdr:rowOff>47625</xdr:rowOff>
        </xdr:from>
        <xdr:to>
          <xdr:col>2</xdr:col>
          <xdr:colOff>400050</xdr:colOff>
          <xdr:row>3</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xdr:row>
          <xdr:rowOff>66675</xdr:rowOff>
        </xdr:from>
        <xdr:to>
          <xdr:col>4</xdr:col>
          <xdr:colOff>352425</xdr:colOff>
          <xdr:row>4</xdr:row>
          <xdr:rowOff>285750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xdr:row>
          <xdr:rowOff>66675</xdr:rowOff>
        </xdr:from>
        <xdr:to>
          <xdr:col>2</xdr:col>
          <xdr:colOff>390525</xdr:colOff>
          <xdr:row>4</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xdr:row>
          <xdr:rowOff>38100</xdr:rowOff>
        </xdr:from>
        <xdr:to>
          <xdr:col>2</xdr:col>
          <xdr:colOff>390525</xdr:colOff>
          <xdr:row>5</xdr:row>
          <xdr:rowOff>257175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M71"/>
  <sheetViews>
    <sheetView view="pageLayout" zoomScaleNormal="100" workbookViewId="0">
      <selection activeCell="A9" sqref="A9:C14"/>
    </sheetView>
  </sheetViews>
  <sheetFormatPr baseColWidth="10" defaultColWidth="10.75" defaultRowHeight="14.25" x14ac:dyDescent="0.2"/>
  <cols>
    <col min="1" max="1" width="5.75" customWidth="1"/>
    <col min="2" max="2" width="6" customWidth="1"/>
    <col min="3" max="3" width="23.875" customWidth="1"/>
    <col min="4" max="5" width="22.125" customWidth="1"/>
    <col min="6" max="6" width="11.625" customWidth="1"/>
    <col min="7" max="7" width="11.75" customWidth="1"/>
    <col min="8" max="8" width="10" customWidth="1"/>
  </cols>
  <sheetData>
    <row r="1" spans="1:13" ht="20.25" x14ac:dyDescent="0.2">
      <c r="A1" s="312" t="s">
        <v>196</v>
      </c>
      <c r="B1" s="313"/>
      <c r="C1" s="313"/>
      <c r="D1" s="313"/>
      <c r="E1" s="313"/>
      <c r="F1" s="313"/>
      <c r="G1" s="313"/>
    </row>
    <row r="2" spans="1:13" ht="18" x14ac:dyDescent="0.2">
      <c r="A2" s="311" t="s">
        <v>190</v>
      </c>
      <c r="B2" s="311"/>
      <c r="C2" s="311"/>
      <c r="D2" s="311"/>
      <c r="E2" s="311"/>
      <c r="F2" s="311"/>
      <c r="G2" s="311"/>
    </row>
    <row r="3" spans="1:13" ht="27.6" customHeight="1" x14ac:dyDescent="0.2">
      <c r="A3" s="310" t="s">
        <v>188</v>
      </c>
      <c r="B3" s="310"/>
      <c r="C3" s="310"/>
      <c r="D3" s="310"/>
      <c r="E3" s="310"/>
      <c r="F3" s="310"/>
      <c r="G3" s="310"/>
    </row>
    <row r="4" spans="1:13" ht="27.6" customHeight="1" x14ac:dyDescent="0.2">
      <c r="A4" s="320" t="s">
        <v>155</v>
      </c>
      <c r="B4" s="320"/>
      <c r="C4" s="310" t="s">
        <v>192</v>
      </c>
      <c r="D4" s="310"/>
      <c r="E4" s="310" t="s">
        <v>191</v>
      </c>
      <c r="F4" s="310"/>
      <c r="G4" s="310"/>
    </row>
    <row r="5" spans="1:13" ht="27.6" customHeight="1" x14ac:dyDescent="0.2">
      <c r="A5" s="321"/>
      <c r="B5" s="322"/>
      <c r="C5" s="310" t="s">
        <v>193</v>
      </c>
      <c r="D5" s="310"/>
      <c r="E5" s="310" t="s">
        <v>194</v>
      </c>
      <c r="F5" s="310"/>
      <c r="G5" s="310"/>
    </row>
    <row r="6" spans="1:13" ht="27.6" customHeight="1" x14ac:dyDescent="0.2">
      <c r="A6" s="323"/>
      <c r="B6" s="324"/>
      <c r="C6" s="310" t="s">
        <v>195</v>
      </c>
      <c r="D6" s="310"/>
      <c r="E6" s="310"/>
      <c r="F6" s="310"/>
      <c r="G6" s="310"/>
    </row>
    <row r="7" spans="1:13" ht="16.899999999999999" customHeight="1" x14ac:dyDescent="0.2">
      <c r="A7" s="314" t="s">
        <v>3</v>
      </c>
      <c r="B7" s="315"/>
      <c r="C7" s="315"/>
      <c r="D7" s="315"/>
      <c r="E7" s="315"/>
      <c r="F7" s="315"/>
      <c r="G7" s="316"/>
      <c r="I7" s="28"/>
      <c r="J7" s="28"/>
      <c r="K7" s="28"/>
      <c r="L7" s="28"/>
      <c r="M7" s="28"/>
    </row>
    <row r="8" spans="1:13" s="2" customFormat="1" ht="16.149999999999999" customHeight="1" x14ac:dyDescent="0.2">
      <c r="A8" s="67" t="s">
        <v>48</v>
      </c>
      <c r="B8" s="189"/>
      <c r="C8" s="190"/>
      <c r="D8" s="317" t="s">
        <v>64</v>
      </c>
      <c r="E8" s="318"/>
      <c r="F8" s="318"/>
      <c r="G8" s="319"/>
    </row>
    <row r="9" spans="1:13" ht="15.6" customHeight="1" x14ac:dyDescent="0.2">
      <c r="A9" s="279" t="s">
        <v>197</v>
      </c>
      <c r="B9" s="280"/>
      <c r="C9" s="281"/>
      <c r="D9" s="328"/>
      <c r="E9" s="329"/>
      <c r="F9" s="329"/>
      <c r="G9" s="330"/>
    </row>
    <row r="10" spans="1:13" ht="15.6" customHeight="1" x14ac:dyDescent="0.2">
      <c r="A10" s="282"/>
      <c r="B10" s="283"/>
      <c r="C10" s="284"/>
      <c r="D10" s="331"/>
      <c r="E10" s="332"/>
      <c r="F10" s="332"/>
      <c r="G10" s="333"/>
    </row>
    <row r="11" spans="1:13" ht="15.6" customHeight="1" x14ac:dyDescent="0.2">
      <c r="A11" s="282"/>
      <c r="B11" s="283"/>
      <c r="C11" s="284"/>
      <c r="D11" s="331"/>
      <c r="E11" s="332"/>
      <c r="F11" s="332"/>
      <c r="G11" s="333"/>
    </row>
    <row r="12" spans="1:13" ht="15.6" customHeight="1" x14ac:dyDescent="0.2">
      <c r="A12" s="282"/>
      <c r="B12" s="283"/>
      <c r="C12" s="284"/>
      <c r="D12" s="331"/>
      <c r="E12" s="332"/>
      <c r="F12" s="332"/>
      <c r="G12" s="333"/>
    </row>
    <row r="13" spans="1:13" ht="15.6" customHeight="1" x14ac:dyDescent="0.2">
      <c r="A13" s="282"/>
      <c r="B13" s="283"/>
      <c r="C13" s="284"/>
      <c r="D13" s="334"/>
      <c r="E13" s="335"/>
      <c r="F13" s="335"/>
      <c r="G13" s="336"/>
    </row>
    <row r="14" spans="1:13" ht="18" customHeight="1" x14ac:dyDescent="0.2">
      <c r="A14" s="505"/>
      <c r="B14" s="506"/>
      <c r="C14" s="507"/>
      <c r="D14" s="128" t="s">
        <v>15</v>
      </c>
      <c r="E14" s="325"/>
      <c r="F14" s="326"/>
      <c r="G14" s="327"/>
    </row>
    <row r="15" spans="1:13" s="4" customFormat="1" ht="12.6" customHeight="1" x14ac:dyDescent="0.2">
      <c r="A15" s="122" t="s">
        <v>16</v>
      </c>
      <c r="B15" s="42"/>
      <c r="C15" s="42"/>
      <c r="D15" s="50" t="s">
        <v>4</v>
      </c>
      <c r="E15" s="268" t="s">
        <v>5</v>
      </c>
      <c r="F15" s="269"/>
      <c r="G15" s="270"/>
    </row>
    <row r="16" spans="1:13" s="5" customFormat="1" ht="29.45" customHeight="1" x14ac:dyDescent="0.2">
      <c r="A16" s="250"/>
      <c r="B16" s="251"/>
      <c r="C16" s="252"/>
      <c r="D16" s="119"/>
      <c r="E16" s="265"/>
      <c r="F16" s="266"/>
      <c r="G16" s="267"/>
    </row>
    <row r="17" spans="1:7" s="4" customFormat="1" ht="12.6" customHeight="1" x14ac:dyDescent="0.2">
      <c r="A17" s="40" t="s">
        <v>7</v>
      </c>
      <c r="B17" s="14"/>
      <c r="C17" s="14"/>
      <c r="D17" s="41" t="s">
        <v>6</v>
      </c>
      <c r="E17" s="268"/>
      <c r="F17" s="269"/>
      <c r="G17" s="270"/>
    </row>
    <row r="18" spans="1:7" s="5" customFormat="1" ht="29.45" customHeight="1" x14ac:dyDescent="0.2">
      <c r="A18" s="271"/>
      <c r="B18" s="272"/>
      <c r="C18" s="273"/>
      <c r="D18" s="271"/>
      <c r="E18" s="272"/>
      <c r="F18" s="272"/>
      <c r="G18" s="273"/>
    </row>
    <row r="19" spans="1:7" s="15" customFormat="1" ht="30" customHeight="1" x14ac:dyDescent="0.25">
      <c r="A19" s="262" t="s">
        <v>189</v>
      </c>
      <c r="B19" s="263"/>
      <c r="C19" s="263"/>
      <c r="D19" s="263"/>
      <c r="E19" s="263"/>
      <c r="F19" s="263"/>
      <c r="G19" s="264"/>
    </row>
    <row r="20" spans="1:7" s="15" customFormat="1" ht="21.75" customHeight="1" x14ac:dyDescent="0.2">
      <c r="A20" s="305" t="s">
        <v>28</v>
      </c>
      <c r="B20" s="306"/>
      <c r="C20" s="307"/>
      <c r="D20" s="308"/>
      <c r="E20" s="308"/>
      <c r="F20" s="308"/>
      <c r="G20" s="309"/>
    </row>
    <row r="21" spans="1:7" s="18" customFormat="1" ht="30" customHeight="1" x14ac:dyDescent="0.2">
      <c r="A21" s="69"/>
      <c r="C21" s="131" t="s">
        <v>32</v>
      </c>
      <c r="D21" s="131" t="s">
        <v>58</v>
      </c>
      <c r="E21" s="132" t="s">
        <v>59</v>
      </c>
      <c r="F21" s="132" t="s">
        <v>63</v>
      </c>
      <c r="G21" s="132" t="s">
        <v>65</v>
      </c>
    </row>
    <row r="22" spans="1:7" s="18" customFormat="1" ht="29.45" customHeight="1" x14ac:dyDescent="0.2">
      <c r="A22" s="274" t="s">
        <v>42</v>
      </c>
      <c r="B22" s="275"/>
      <c r="C22" s="83"/>
      <c r="D22" s="120"/>
      <c r="E22" s="119"/>
      <c r="F22" s="119"/>
      <c r="G22" s="119"/>
    </row>
    <row r="23" spans="1:7" s="18" customFormat="1" ht="29.45" customHeight="1" x14ac:dyDescent="0.2">
      <c r="A23" s="274" t="s">
        <v>43</v>
      </c>
      <c r="B23" s="275"/>
      <c r="C23" s="83"/>
      <c r="D23" s="120"/>
      <c r="E23" s="121"/>
      <c r="F23" s="121"/>
      <c r="G23" s="121"/>
    </row>
    <row r="24" spans="1:7" s="18" customFormat="1" ht="29.45" customHeight="1" x14ac:dyDescent="0.2">
      <c r="A24" s="274" t="s">
        <v>44</v>
      </c>
      <c r="B24" s="275"/>
      <c r="C24" s="83"/>
      <c r="D24" s="120"/>
      <c r="E24" s="121"/>
      <c r="F24" s="121"/>
      <c r="G24" s="121"/>
    </row>
    <row r="25" spans="1:7" s="18" customFormat="1" ht="29.45" customHeight="1" x14ac:dyDescent="0.2">
      <c r="A25" s="274" t="s">
        <v>45</v>
      </c>
      <c r="B25" s="275"/>
      <c r="C25" s="83"/>
      <c r="D25" s="120"/>
      <c r="E25" s="121"/>
      <c r="F25" s="121"/>
      <c r="G25" s="121"/>
    </row>
    <row r="26" spans="1:7" s="18" customFormat="1" ht="29.45" customHeight="1" x14ac:dyDescent="0.2">
      <c r="A26" s="274" t="s">
        <v>46</v>
      </c>
      <c r="B26" s="275"/>
      <c r="C26" s="83"/>
      <c r="D26" s="120"/>
      <c r="E26" s="121"/>
      <c r="F26" s="121"/>
      <c r="G26" s="121"/>
    </row>
    <row r="27" spans="1:7" ht="9" customHeight="1" x14ac:dyDescent="0.2"/>
    <row r="28" spans="1:7" ht="30" customHeight="1" x14ac:dyDescent="0.2">
      <c r="C28" s="253" t="s">
        <v>66</v>
      </c>
      <c r="D28" s="254"/>
      <c r="E28" s="254"/>
      <c r="F28" s="254"/>
      <c r="G28" s="255"/>
    </row>
    <row r="29" spans="1:7" s="51" customFormat="1" ht="56.25" customHeight="1" x14ac:dyDescent="0.2">
      <c r="A29" s="274" t="s">
        <v>42</v>
      </c>
      <c r="B29" s="275"/>
      <c r="C29" s="256"/>
      <c r="D29" s="257"/>
      <c r="E29" s="257"/>
      <c r="F29" s="257"/>
      <c r="G29" s="258"/>
    </row>
    <row r="30" spans="1:7" s="51" customFormat="1" ht="56.25" customHeight="1" x14ac:dyDescent="0.2">
      <c r="A30" s="274" t="s">
        <v>43</v>
      </c>
      <c r="B30" s="275"/>
      <c r="C30" s="259"/>
      <c r="D30" s="260"/>
      <c r="E30" s="260"/>
      <c r="F30" s="260"/>
      <c r="G30" s="261"/>
    </row>
    <row r="31" spans="1:7" s="51" customFormat="1" ht="56.25" customHeight="1" x14ac:dyDescent="0.2">
      <c r="A31" s="274" t="s">
        <v>44</v>
      </c>
      <c r="B31" s="275"/>
      <c r="C31" s="259"/>
      <c r="D31" s="260"/>
      <c r="E31" s="260"/>
      <c r="F31" s="260"/>
      <c r="G31" s="261"/>
    </row>
    <row r="32" spans="1:7" s="51" customFormat="1" ht="56.25" customHeight="1" x14ac:dyDescent="0.2">
      <c r="A32" s="274" t="s">
        <v>45</v>
      </c>
      <c r="B32" s="275"/>
      <c r="C32" s="259"/>
      <c r="D32" s="260"/>
      <c r="E32" s="260"/>
      <c r="F32" s="260"/>
      <c r="G32" s="261"/>
    </row>
    <row r="33" spans="1:9" s="51" customFormat="1" ht="56.25" customHeight="1" x14ac:dyDescent="0.2">
      <c r="A33" s="274" t="s">
        <v>46</v>
      </c>
      <c r="B33" s="275"/>
      <c r="C33" s="259"/>
      <c r="D33" s="260"/>
      <c r="E33" s="260"/>
      <c r="F33" s="260"/>
      <c r="G33" s="261"/>
    </row>
    <row r="34" spans="1:9" ht="11.25" customHeight="1" x14ac:dyDescent="0.2"/>
    <row r="35" spans="1:9" s="3" customFormat="1" ht="32.450000000000003" customHeight="1" x14ac:dyDescent="0.2">
      <c r="A35" s="291" t="s">
        <v>8</v>
      </c>
      <c r="B35" s="292"/>
      <c r="C35" s="222">
        <f>Ausgaben!D96</f>
        <v>0</v>
      </c>
      <c r="D35" s="223" t="s">
        <v>9</v>
      </c>
      <c r="E35" s="302">
        <f>Finanzierung!B26</f>
        <v>0</v>
      </c>
      <c r="F35" s="303"/>
      <c r="G35" s="304"/>
      <c r="H35" s="44"/>
    </row>
    <row r="36" spans="1:9" s="2" customFormat="1" ht="21" customHeight="1" x14ac:dyDescent="0.2">
      <c r="A36" s="125"/>
      <c r="B36" s="9" t="s">
        <v>10</v>
      </c>
      <c r="C36" s="9"/>
      <c r="D36" s="9"/>
      <c r="E36" s="9"/>
      <c r="F36" s="9"/>
      <c r="G36" s="9"/>
      <c r="H36" s="9"/>
    </row>
    <row r="37" spans="1:9" s="2" customFormat="1" ht="26.45" customHeight="1" x14ac:dyDescent="0.2">
      <c r="A37" s="125"/>
      <c r="B37" s="295" t="s">
        <v>47</v>
      </c>
      <c r="C37" s="295"/>
      <c r="D37" s="295"/>
      <c r="E37" s="295"/>
      <c r="F37" s="49"/>
      <c r="G37" s="49"/>
      <c r="H37" s="49"/>
    </row>
    <row r="38" spans="1:9" s="12" customFormat="1" ht="21" customHeight="1" x14ac:dyDescent="0.2">
      <c r="A38" s="126"/>
      <c r="B38" s="43" t="s">
        <v>49</v>
      </c>
      <c r="C38" s="9"/>
      <c r="D38" s="9"/>
      <c r="E38" s="45"/>
      <c r="F38" s="45"/>
      <c r="G38" s="45"/>
      <c r="H38" s="9"/>
    </row>
    <row r="39" spans="1:9" s="12" customFormat="1" ht="21" customHeight="1" x14ac:dyDescent="0.2">
      <c r="A39" s="126"/>
      <c r="B39" s="43" t="s">
        <v>11</v>
      </c>
      <c r="C39" s="9"/>
      <c r="D39" s="9"/>
      <c r="E39" s="45"/>
      <c r="F39" s="45"/>
      <c r="G39" s="45"/>
      <c r="H39" s="9"/>
    </row>
    <row r="40" spans="1:9" s="12" customFormat="1" ht="21" customHeight="1" x14ac:dyDescent="0.2">
      <c r="A40" s="126"/>
      <c r="B40" s="135" t="s">
        <v>167</v>
      </c>
      <c r="C40" s="45"/>
      <c r="D40" s="9" t="s">
        <v>69</v>
      </c>
      <c r="E40" s="45"/>
      <c r="F40" s="45"/>
      <c r="G40" s="45"/>
      <c r="H40" s="9"/>
    </row>
    <row r="41" spans="1:9" s="2" customFormat="1" ht="18" customHeight="1" x14ac:dyDescent="0.2">
      <c r="A41" s="126"/>
      <c r="B41" s="43" t="s">
        <v>12</v>
      </c>
      <c r="C41" s="9"/>
      <c r="D41" s="9"/>
      <c r="E41" s="46"/>
      <c r="F41" s="46"/>
      <c r="G41" s="46"/>
      <c r="H41" s="9"/>
    </row>
    <row r="42" spans="1:9" s="2" customFormat="1" ht="21" customHeight="1" x14ac:dyDescent="0.2">
      <c r="A42" s="126"/>
      <c r="B42" s="9" t="s">
        <v>129</v>
      </c>
      <c r="C42" s="9"/>
      <c r="D42" s="9"/>
      <c r="E42" s="9"/>
      <c r="F42" s="9"/>
      <c r="G42" s="9"/>
      <c r="H42" s="9"/>
      <c r="I42" s="10"/>
    </row>
    <row r="43" spans="1:9" ht="13.15" customHeight="1" x14ac:dyDescent="0.2">
      <c r="A43" s="288" t="s">
        <v>1</v>
      </c>
      <c r="B43" s="289"/>
      <c r="C43" s="289"/>
      <c r="D43" s="289"/>
      <c r="E43" s="289"/>
      <c r="F43" s="289"/>
      <c r="G43" s="290"/>
    </row>
    <row r="44" spans="1:9" ht="48" customHeight="1" x14ac:dyDescent="0.2">
      <c r="A44" s="296"/>
      <c r="B44" s="297"/>
      <c r="C44" s="297"/>
      <c r="D44" s="297"/>
      <c r="E44" s="297"/>
      <c r="F44" s="297"/>
      <c r="G44" s="298"/>
    </row>
    <row r="45" spans="1:9" s="6" customFormat="1" ht="22.9" customHeight="1" x14ac:dyDescent="0.2">
      <c r="A45" s="133" t="s">
        <v>13</v>
      </c>
      <c r="B45" s="128"/>
      <c r="C45" s="134"/>
      <c r="D45" s="299" t="s">
        <v>60</v>
      </c>
      <c r="E45" s="300"/>
      <c r="F45" s="300"/>
      <c r="G45" s="301"/>
    </row>
    <row r="46" spans="1:9" s="8" customFormat="1" ht="31.9" customHeight="1" x14ac:dyDescent="0.2">
      <c r="A46" s="276"/>
      <c r="B46" s="277"/>
      <c r="C46" s="278"/>
      <c r="D46" s="285"/>
      <c r="E46" s="286"/>
      <c r="F46" s="286"/>
      <c r="G46" s="287"/>
    </row>
    <row r="47" spans="1:9" ht="15" customHeight="1" x14ac:dyDescent="0.2"/>
    <row r="48" spans="1:9" ht="24" customHeight="1" x14ac:dyDescent="0.2">
      <c r="A48" s="293" t="s">
        <v>112</v>
      </c>
      <c r="B48" s="293"/>
      <c r="C48" s="293"/>
      <c r="D48" s="293"/>
      <c r="E48" s="293"/>
      <c r="F48" s="293"/>
      <c r="G48" s="293"/>
    </row>
    <row r="49" spans="1:8" s="6" customFormat="1" ht="16.5" customHeight="1" x14ac:dyDescent="0.2">
      <c r="A49" s="294" t="s">
        <v>113</v>
      </c>
      <c r="B49" s="294"/>
      <c r="C49" s="294"/>
      <c r="D49" s="294"/>
      <c r="E49" s="294"/>
      <c r="F49" s="294"/>
      <c r="G49" s="294"/>
      <c r="H49" s="47"/>
    </row>
    <row r="50" spans="1:8" s="6" customFormat="1" ht="66.75" customHeight="1" x14ac:dyDescent="0.2">
      <c r="A50" s="247" t="s">
        <v>114</v>
      </c>
      <c r="B50" s="247"/>
      <c r="C50" s="247"/>
      <c r="D50" s="247"/>
      <c r="E50" s="247"/>
      <c r="F50" s="247"/>
      <c r="G50" s="247"/>
      <c r="H50" s="48"/>
    </row>
    <row r="51" spans="1:8" ht="39" customHeight="1" x14ac:dyDescent="0.2">
      <c r="A51" s="247" t="s">
        <v>115</v>
      </c>
      <c r="B51" s="247"/>
      <c r="C51" s="247"/>
      <c r="D51" s="247"/>
      <c r="E51" s="247"/>
      <c r="F51" s="247"/>
      <c r="G51" s="247"/>
    </row>
    <row r="52" spans="1:8" ht="27" customHeight="1" x14ac:dyDescent="0.2">
      <c r="A52" s="247" t="s">
        <v>116</v>
      </c>
      <c r="B52" s="247"/>
      <c r="C52" s="247"/>
      <c r="D52" s="247"/>
      <c r="E52" s="247"/>
      <c r="F52" s="247"/>
      <c r="G52" s="247"/>
    </row>
    <row r="53" spans="1:8" ht="25.5" customHeight="1" x14ac:dyDescent="0.2">
      <c r="A53" s="247" t="s">
        <v>117</v>
      </c>
      <c r="B53" s="247"/>
      <c r="C53" s="247"/>
      <c r="D53" s="247"/>
      <c r="E53" s="247"/>
      <c r="F53" s="247"/>
      <c r="G53" s="247"/>
    </row>
    <row r="54" spans="1:8" ht="40.5" customHeight="1" x14ac:dyDescent="0.2">
      <c r="A54" s="247" t="s">
        <v>118</v>
      </c>
      <c r="B54" s="247"/>
      <c r="C54" s="247"/>
      <c r="D54" s="247"/>
      <c r="E54" s="247"/>
      <c r="F54" s="247"/>
      <c r="G54" s="247"/>
    </row>
    <row r="55" spans="1:8" ht="31.5" customHeight="1" x14ac:dyDescent="0.2">
      <c r="A55" s="247" t="s">
        <v>119</v>
      </c>
      <c r="B55" s="247"/>
      <c r="C55" s="247"/>
      <c r="D55" s="247"/>
      <c r="E55" s="247"/>
      <c r="F55" s="247"/>
      <c r="G55" s="247"/>
    </row>
    <row r="56" spans="1:8" ht="18" customHeight="1" x14ac:dyDescent="0.2">
      <c r="A56" s="249" t="s">
        <v>120</v>
      </c>
      <c r="B56" s="249"/>
      <c r="C56" s="249"/>
      <c r="D56" s="249"/>
      <c r="E56" s="249"/>
      <c r="F56" s="249"/>
      <c r="G56" s="249"/>
    </row>
    <row r="57" spans="1:8" ht="53.25" customHeight="1" x14ac:dyDescent="0.2">
      <c r="A57" s="247" t="s">
        <v>121</v>
      </c>
      <c r="B57" s="247"/>
      <c r="C57" s="247"/>
      <c r="D57" s="247"/>
      <c r="E57" s="247"/>
      <c r="F57" s="247"/>
      <c r="G57" s="247"/>
    </row>
    <row r="58" spans="1:8" ht="80.25" customHeight="1" x14ac:dyDescent="0.2">
      <c r="A58" s="247" t="s">
        <v>130</v>
      </c>
      <c r="B58" s="247"/>
      <c r="C58" s="247"/>
      <c r="D58" s="247"/>
      <c r="E58" s="247"/>
      <c r="F58" s="247"/>
      <c r="G58" s="247"/>
    </row>
    <row r="59" spans="1:8" ht="53.25" customHeight="1" x14ac:dyDescent="0.2">
      <c r="B59" s="175"/>
      <c r="C59" s="248" t="s">
        <v>122</v>
      </c>
      <c r="D59" s="248"/>
      <c r="E59" s="248"/>
      <c r="F59" s="175"/>
    </row>
    <row r="60" spans="1:8" ht="16.5" customHeight="1" x14ac:dyDescent="0.2">
      <c r="B60" s="175"/>
      <c r="C60" s="248" t="s">
        <v>123</v>
      </c>
      <c r="D60" s="248"/>
      <c r="E60" s="248"/>
      <c r="F60" s="175"/>
    </row>
    <row r="61" spans="1:8" ht="15" customHeight="1" x14ac:dyDescent="0.2">
      <c r="A61" s="249" t="s">
        <v>124</v>
      </c>
      <c r="B61" s="249"/>
      <c r="C61" s="249"/>
      <c r="D61" s="249"/>
      <c r="E61" s="249"/>
      <c r="F61" s="249"/>
      <c r="G61" s="249"/>
    </row>
    <row r="62" spans="1:8" ht="54" customHeight="1" x14ac:dyDescent="0.2">
      <c r="A62" s="247" t="s">
        <v>125</v>
      </c>
      <c r="B62" s="247"/>
      <c r="C62" s="247"/>
      <c r="D62" s="247"/>
      <c r="E62" s="247"/>
      <c r="F62" s="247"/>
      <c r="G62" s="247"/>
    </row>
    <row r="63" spans="1:8" ht="14.25" customHeight="1" x14ac:dyDescent="0.2">
      <c r="B63" s="175"/>
      <c r="C63" s="248" t="s">
        <v>131</v>
      </c>
      <c r="D63" s="248"/>
      <c r="E63" s="248"/>
      <c r="F63" s="175"/>
    </row>
    <row r="64" spans="1:8" ht="12.75" customHeight="1" x14ac:dyDescent="0.2">
      <c r="B64" s="175"/>
      <c r="C64" s="248" t="s">
        <v>132</v>
      </c>
      <c r="D64" s="248"/>
      <c r="E64" s="248"/>
      <c r="F64" s="175"/>
    </row>
    <row r="65" spans="1:7" ht="15" customHeight="1" x14ac:dyDescent="0.2">
      <c r="B65" s="175"/>
      <c r="C65" s="248" t="s">
        <v>133</v>
      </c>
      <c r="D65" s="248"/>
      <c r="E65" s="248"/>
      <c r="F65" s="175"/>
    </row>
    <row r="66" spans="1:7" ht="15" customHeight="1" x14ac:dyDescent="0.2">
      <c r="A66" s="249" t="s">
        <v>126</v>
      </c>
      <c r="B66" s="249"/>
      <c r="C66" s="249"/>
      <c r="D66" s="249"/>
      <c r="E66" s="249"/>
      <c r="F66" s="249"/>
      <c r="G66" s="249"/>
    </row>
    <row r="67" spans="1:7" ht="28.5" customHeight="1" x14ac:dyDescent="0.2">
      <c r="A67" s="247" t="s">
        <v>127</v>
      </c>
      <c r="B67" s="247"/>
      <c r="C67" s="247"/>
      <c r="D67" s="247"/>
      <c r="E67" s="247"/>
      <c r="F67" s="247"/>
      <c r="G67" s="247"/>
    </row>
    <row r="68" spans="1:7" ht="53.25" customHeight="1" x14ac:dyDescent="0.2">
      <c r="B68" s="175"/>
      <c r="C68" s="248" t="s">
        <v>128</v>
      </c>
      <c r="D68" s="248"/>
      <c r="E68" s="248"/>
      <c r="F68" s="175"/>
    </row>
    <row r="69" spans="1:7" x14ac:dyDescent="0.2">
      <c r="B69" s="175"/>
      <c r="C69" s="248" t="s">
        <v>123</v>
      </c>
      <c r="D69" s="248"/>
      <c r="E69" s="248"/>
      <c r="F69" s="175"/>
    </row>
    <row r="70" spans="1:7" x14ac:dyDescent="0.2">
      <c r="B70" s="6"/>
      <c r="C70" s="6"/>
      <c r="D70" s="6"/>
      <c r="E70" s="6"/>
      <c r="F70" s="6"/>
    </row>
    <row r="71" spans="1:7" x14ac:dyDescent="0.2">
      <c r="B71" s="6"/>
      <c r="C71" s="6"/>
      <c r="D71" s="6"/>
      <c r="E71" s="6"/>
      <c r="F71" s="6"/>
    </row>
  </sheetData>
  <sheetProtection sheet="1" objects="1" scenarios="1"/>
  <protectedRanges>
    <protectedRange sqref="A10:C14" name="Bereich1"/>
  </protectedRanges>
  <mergeCells count="75">
    <mergeCell ref="A9:C14"/>
    <mergeCell ref="E14:G14"/>
    <mergeCell ref="D9:G9"/>
    <mergeCell ref="D10:G10"/>
    <mergeCell ref="D11:G11"/>
    <mergeCell ref="D12:G12"/>
    <mergeCell ref="D13:G13"/>
    <mergeCell ref="A3:G3"/>
    <mergeCell ref="A2:G2"/>
    <mergeCell ref="A1:G1"/>
    <mergeCell ref="A7:G7"/>
    <mergeCell ref="D8:G8"/>
    <mergeCell ref="C4:D4"/>
    <mergeCell ref="E4:G4"/>
    <mergeCell ref="A4:B4"/>
    <mergeCell ref="C5:D5"/>
    <mergeCell ref="C6:D6"/>
    <mergeCell ref="E5:G5"/>
    <mergeCell ref="E6:G6"/>
    <mergeCell ref="A5:B6"/>
    <mergeCell ref="D18:G18"/>
    <mergeCell ref="C33:G33"/>
    <mergeCell ref="E35:G35"/>
    <mergeCell ref="A20:B20"/>
    <mergeCell ref="C20:G20"/>
    <mergeCell ref="A48:G48"/>
    <mergeCell ref="A49:G49"/>
    <mergeCell ref="B37:E37"/>
    <mergeCell ref="A44:G44"/>
    <mergeCell ref="D45:G45"/>
    <mergeCell ref="D46:G46"/>
    <mergeCell ref="A43:G43"/>
    <mergeCell ref="A35:B35"/>
    <mergeCell ref="A33:B33"/>
    <mergeCell ref="E15:G15"/>
    <mergeCell ref="A29:B29"/>
    <mergeCell ref="A23:B23"/>
    <mergeCell ref="A25:B25"/>
    <mergeCell ref="A26:B26"/>
    <mergeCell ref="A22:B22"/>
    <mergeCell ref="A24:B24"/>
    <mergeCell ref="C32:G32"/>
    <mergeCell ref="C65:E65"/>
    <mergeCell ref="C63:E63"/>
    <mergeCell ref="A16:C16"/>
    <mergeCell ref="C28:G28"/>
    <mergeCell ref="C29:G29"/>
    <mergeCell ref="C30:G30"/>
    <mergeCell ref="C31:G31"/>
    <mergeCell ref="A19:G19"/>
    <mergeCell ref="E16:G16"/>
    <mergeCell ref="E17:G17"/>
    <mergeCell ref="A18:C18"/>
    <mergeCell ref="A30:B30"/>
    <mergeCell ref="A31:B31"/>
    <mergeCell ref="A32:B32"/>
    <mergeCell ref="A46:C46"/>
    <mergeCell ref="C68:E68"/>
    <mergeCell ref="C69:E69"/>
    <mergeCell ref="C64:E64"/>
    <mergeCell ref="A55:G55"/>
    <mergeCell ref="A56:G56"/>
    <mergeCell ref="C59:E59"/>
    <mergeCell ref="C60:E60"/>
    <mergeCell ref="A57:G57"/>
    <mergeCell ref="A58:G58"/>
    <mergeCell ref="A61:G61"/>
    <mergeCell ref="A62:G62"/>
    <mergeCell ref="A66:G66"/>
    <mergeCell ref="A67:G67"/>
    <mergeCell ref="A50:G50"/>
    <mergeCell ref="A51:G51"/>
    <mergeCell ref="A52:G52"/>
    <mergeCell ref="A53:G53"/>
    <mergeCell ref="A54:G54"/>
  </mergeCells>
  <printOptions horizontalCentered="1"/>
  <pageMargins left="0.44624999999999998" right="0.33531250000000001" top="0.39370078740157483" bottom="0.47244094488188981" header="0.20125000000000001" footer="0.11811023622047245"/>
  <pageSetup paperSize="9" scale="85" fitToHeight="0" orientation="portrait" r:id="rId1"/>
  <headerFooter>
    <oddHeader>&amp;L&amp;A Seite &amp;P</oddHeader>
  </headerFooter>
  <rowBreaks count="2" manualBreakCount="2">
    <brk id="35" max="16383" man="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0</xdr:col>
                    <xdr:colOff>85725</xdr:colOff>
                    <xdr:row>35</xdr:row>
                    <xdr:rowOff>9525</xdr:rowOff>
                  </from>
                  <to>
                    <xdr:col>0</xdr:col>
                    <xdr:colOff>381000</xdr:colOff>
                    <xdr:row>36</xdr:row>
                    <xdr:rowOff>28575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0</xdr:col>
                    <xdr:colOff>85725</xdr:colOff>
                    <xdr:row>36</xdr:row>
                    <xdr:rowOff>19050</xdr:rowOff>
                  </from>
                  <to>
                    <xdr:col>0</xdr:col>
                    <xdr:colOff>381000</xdr:colOff>
                    <xdr:row>36</xdr:row>
                    <xdr:rowOff>314325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0</xdr:col>
                    <xdr:colOff>85725</xdr:colOff>
                    <xdr:row>37</xdr:row>
                    <xdr:rowOff>19050</xdr:rowOff>
                  </from>
                  <to>
                    <xdr:col>0</xdr:col>
                    <xdr:colOff>381000</xdr:colOff>
                    <xdr:row>38</xdr:row>
                    <xdr:rowOff>38100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0</xdr:col>
                    <xdr:colOff>85725</xdr:colOff>
                    <xdr:row>38</xdr:row>
                    <xdr:rowOff>19050</xdr:rowOff>
                  </from>
                  <to>
                    <xdr:col>0</xdr:col>
                    <xdr:colOff>381000</xdr:colOff>
                    <xdr:row>39</xdr:row>
                    <xdr:rowOff>38100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0</xdr:col>
                    <xdr:colOff>85725</xdr:colOff>
                    <xdr:row>40</xdr:row>
                    <xdr:rowOff>19050</xdr:rowOff>
                  </from>
                  <to>
                    <xdr:col>0</xdr:col>
                    <xdr:colOff>381000</xdr:colOff>
                    <xdr:row>41</xdr:row>
                    <xdr:rowOff>76200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0</xdr:col>
                    <xdr:colOff>85725</xdr:colOff>
                    <xdr:row>41</xdr:row>
                    <xdr:rowOff>19050</xdr:rowOff>
                  </from>
                  <to>
                    <xdr:col>0</xdr:col>
                    <xdr:colOff>381000</xdr:colOff>
                    <xdr:row>42</xdr:row>
                    <xdr:rowOff>38100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0</xdr:col>
                    <xdr:colOff>85725</xdr:colOff>
                    <xdr:row>38</xdr:row>
                    <xdr:rowOff>19050</xdr:rowOff>
                  </from>
                  <to>
                    <xdr:col>0</xdr:col>
                    <xdr:colOff>381000</xdr:colOff>
                    <xdr:row>39</xdr:row>
                    <xdr:rowOff>38100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85725</xdr:colOff>
                    <xdr:row>39</xdr:row>
                    <xdr:rowOff>19050</xdr:rowOff>
                  </from>
                  <to>
                    <xdr:col>0</xdr:col>
                    <xdr:colOff>381000</xdr:colOff>
                    <xdr:row>40</xdr:row>
                    <xdr:rowOff>38100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2</xdr:col>
                    <xdr:colOff>1581150</xdr:colOff>
                    <xdr:row>38</xdr:row>
                    <xdr:rowOff>247650</xdr:rowOff>
                  </from>
                  <to>
                    <xdr:col>3</xdr:col>
                    <xdr:colOff>28575</xdr:colOff>
                    <xdr:row>40</xdr:row>
                    <xdr:rowOff>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4</xdr:col>
                    <xdr:colOff>95250</xdr:colOff>
                    <xdr:row>3</xdr:row>
                    <xdr:rowOff>76200</xdr:rowOff>
                  </from>
                  <to>
                    <xdr:col>4</xdr:col>
                    <xdr:colOff>352425</xdr:colOff>
                    <xdr:row>3</xdr:row>
                    <xdr:rowOff>295275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2</xdr:col>
                    <xdr:colOff>142875</xdr:colOff>
                    <xdr:row>3</xdr:row>
                    <xdr:rowOff>47625</xdr:rowOff>
                  </from>
                  <to>
                    <xdr:col>2</xdr:col>
                    <xdr:colOff>400050</xdr:colOff>
                    <xdr:row>3</xdr:row>
                    <xdr:rowOff>266700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4</xdr:col>
                    <xdr:colOff>95250</xdr:colOff>
                    <xdr:row>4</xdr:row>
                    <xdr:rowOff>66675</xdr:rowOff>
                  </from>
                  <to>
                    <xdr:col>4</xdr:col>
                    <xdr:colOff>352425</xdr:colOff>
                    <xdr:row>4</xdr:row>
                    <xdr:rowOff>285750</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from>
                    <xdr:col>2</xdr:col>
                    <xdr:colOff>133350</xdr:colOff>
                    <xdr:row>4</xdr:row>
                    <xdr:rowOff>66675</xdr:rowOff>
                  </from>
                  <to>
                    <xdr:col>2</xdr:col>
                    <xdr:colOff>390525</xdr:colOff>
                    <xdr:row>4</xdr:row>
                    <xdr:rowOff>285750</xdr:rowOff>
                  </to>
                </anchor>
              </controlPr>
            </control>
          </mc:Choice>
        </mc:AlternateContent>
        <mc:AlternateContent xmlns:mc="http://schemas.openxmlformats.org/markup-compatibility/2006">
          <mc:Choice Requires="x14">
            <control shapeId="1078" r:id="rId17" name="Check Box 54">
              <controlPr defaultSize="0" autoFill="0" autoLine="0" autoPict="0">
                <anchor moveWithCells="1">
                  <from>
                    <xdr:col>2</xdr:col>
                    <xdr:colOff>133350</xdr:colOff>
                    <xdr:row>5</xdr:row>
                    <xdr:rowOff>38100</xdr:rowOff>
                  </from>
                  <to>
                    <xdr:col>2</xdr:col>
                    <xdr:colOff>390525</xdr:colOff>
                    <xdr:row>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view="pageLayout" topLeftCell="A97" zoomScaleNormal="100" workbookViewId="0">
      <selection activeCell="A7" sqref="A7"/>
    </sheetView>
  </sheetViews>
  <sheetFormatPr baseColWidth="10" defaultColWidth="10.75" defaultRowHeight="14.25" x14ac:dyDescent="0.2"/>
  <cols>
    <col min="1" max="1" width="20.25" customWidth="1"/>
    <col min="2" max="2" width="14.875" customWidth="1"/>
    <col min="3" max="3" width="10.125" customWidth="1"/>
    <col min="4" max="4" width="11.75" customWidth="1"/>
    <col min="5" max="5" width="12.5" customWidth="1"/>
    <col min="6" max="6" width="13.625" customWidth="1"/>
  </cols>
  <sheetData>
    <row r="1" spans="1:6" s="11" customFormat="1" ht="28.35" customHeight="1" x14ac:dyDescent="0.2">
      <c r="A1" s="345" t="s">
        <v>138</v>
      </c>
      <c r="B1" s="346"/>
      <c r="C1" s="346"/>
      <c r="D1" s="346"/>
      <c r="E1" s="346"/>
      <c r="F1" s="347"/>
    </row>
    <row r="2" spans="1:6" s="11" customFormat="1" ht="6" customHeight="1" x14ac:dyDescent="0.2">
      <c r="A2" s="204"/>
      <c r="B2" s="204"/>
      <c r="C2" s="204"/>
      <c r="D2" s="204"/>
      <c r="E2" s="204"/>
      <c r="F2" s="204"/>
    </row>
    <row r="3" spans="1:6" s="2" customFormat="1" ht="24" customHeight="1" x14ac:dyDescent="0.2">
      <c r="A3" s="348" t="s">
        <v>139</v>
      </c>
      <c r="B3" s="349"/>
      <c r="C3" s="349"/>
      <c r="D3" s="349"/>
      <c r="E3" s="349"/>
      <c r="F3" s="350"/>
    </row>
    <row r="4" spans="1:6" s="16" customFormat="1" ht="16.5" customHeight="1" x14ac:dyDescent="0.2">
      <c r="A4" s="351" t="s">
        <v>156</v>
      </c>
      <c r="B4" s="352"/>
      <c r="C4" s="352"/>
      <c r="D4" s="352"/>
      <c r="E4" s="352"/>
      <c r="F4" s="353"/>
    </row>
    <row r="5" spans="1:6" s="11" customFormat="1" ht="28.5" customHeight="1" x14ac:dyDescent="0.2">
      <c r="A5" s="205"/>
      <c r="B5" s="354" t="s">
        <v>140</v>
      </c>
      <c r="C5" s="355"/>
      <c r="D5" s="356" t="s">
        <v>141</v>
      </c>
      <c r="E5" s="357"/>
      <c r="F5" s="358"/>
    </row>
    <row r="6" spans="1:6" s="11" customFormat="1" ht="13.5" customHeight="1" x14ac:dyDescent="0.2">
      <c r="A6" s="191"/>
      <c r="B6" s="362" t="s">
        <v>142</v>
      </c>
      <c r="C6" s="363"/>
      <c r="D6" s="359"/>
      <c r="E6" s="360"/>
      <c r="F6" s="361"/>
    </row>
    <row r="7" spans="1:6" s="206" customFormat="1" ht="28.5" customHeight="1" x14ac:dyDescent="0.2">
      <c r="A7" s="192" t="s">
        <v>143</v>
      </c>
      <c r="B7" s="337"/>
      <c r="C7" s="338"/>
      <c r="D7" s="339"/>
      <c r="E7" s="340"/>
      <c r="F7" s="341"/>
    </row>
    <row r="8" spans="1:6" s="10" customFormat="1" ht="28.5" customHeight="1" x14ac:dyDescent="0.2">
      <c r="A8" s="192" t="s">
        <v>144</v>
      </c>
      <c r="B8" s="337"/>
      <c r="C8" s="338"/>
      <c r="D8" s="342"/>
      <c r="E8" s="343"/>
      <c r="F8" s="344"/>
    </row>
    <row r="9" spans="1:6" s="10" customFormat="1" ht="28.5" customHeight="1" x14ac:dyDescent="0.2">
      <c r="A9" s="192" t="s">
        <v>145</v>
      </c>
      <c r="B9" s="337"/>
      <c r="C9" s="338"/>
      <c r="D9" s="342"/>
      <c r="E9" s="343"/>
      <c r="F9" s="344"/>
    </row>
    <row r="10" spans="1:6" s="10" customFormat="1" ht="28.5" customHeight="1" x14ac:dyDescent="0.2">
      <c r="A10" s="192" t="s">
        <v>146</v>
      </c>
      <c r="B10" s="337"/>
      <c r="C10" s="338"/>
      <c r="D10" s="342"/>
      <c r="E10" s="343"/>
      <c r="F10" s="344"/>
    </row>
    <row r="11" spans="1:6" s="10" customFormat="1" ht="28.5" customHeight="1" x14ac:dyDescent="0.2">
      <c r="A11" s="192" t="s">
        <v>147</v>
      </c>
      <c r="B11" s="337"/>
      <c r="C11" s="338"/>
      <c r="D11" s="342"/>
      <c r="E11" s="343"/>
      <c r="F11" s="344"/>
    </row>
    <row r="12" spans="1:6" s="10" customFormat="1" ht="28.5" customHeight="1" x14ac:dyDescent="0.2">
      <c r="A12" s="192" t="s">
        <v>148</v>
      </c>
      <c r="B12" s="337"/>
      <c r="C12" s="338"/>
      <c r="D12" s="342"/>
      <c r="E12" s="343"/>
      <c r="F12" s="344"/>
    </row>
    <row r="13" spans="1:6" s="10" customFormat="1" ht="28.5" customHeight="1" x14ac:dyDescent="0.2">
      <c r="A13" s="192" t="s">
        <v>149</v>
      </c>
      <c r="B13" s="337"/>
      <c r="C13" s="338"/>
      <c r="D13" s="342"/>
      <c r="E13" s="343"/>
      <c r="F13" s="344"/>
    </row>
    <row r="14" spans="1:6" s="10" customFormat="1" ht="28.5" customHeight="1" x14ac:dyDescent="0.2">
      <c r="A14" s="193" t="s">
        <v>150</v>
      </c>
      <c r="B14" s="337"/>
      <c r="C14" s="338"/>
      <c r="D14" s="342"/>
      <c r="E14" s="343"/>
      <c r="F14" s="344"/>
    </row>
    <row r="15" spans="1:6" s="10" customFormat="1" ht="28.5" customHeight="1" x14ac:dyDescent="0.2">
      <c r="A15" s="193" t="s">
        <v>157</v>
      </c>
      <c r="B15" s="337"/>
      <c r="C15" s="338"/>
      <c r="D15" s="342"/>
      <c r="E15" s="343"/>
      <c r="F15" s="344"/>
    </row>
    <row r="16" spans="1:6" s="10" customFormat="1" ht="28.5" customHeight="1" x14ac:dyDescent="0.2">
      <c r="A16" s="192" t="s">
        <v>158</v>
      </c>
      <c r="B16" s="337"/>
      <c r="C16" s="338"/>
      <c r="D16" s="342"/>
      <c r="E16" s="343"/>
      <c r="F16" s="344"/>
    </row>
    <row r="17" spans="1:6" s="10" customFormat="1" ht="25.9" customHeight="1" x14ac:dyDescent="0.2">
      <c r="A17" s="194" t="s">
        <v>151</v>
      </c>
      <c r="B17" s="195"/>
      <c r="C17" s="195"/>
      <c r="D17" s="364">
        <f>SUM(D7:D16)</f>
        <v>0</v>
      </c>
      <c r="E17" s="365"/>
      <c r="F17" s="366"/>
    </row>
    <row r="18" spans="1:6" s="12" customFormat="1" ht="6" customHeight="1" x14ac:dyDescent="0.2">
      <c r="A18" s="1"/>
      <c r="B18" s="1"/>
      <c r="C18" s="1"/>
      <c r="D18" s="1"/>
      <c r="E18" s="1"/>
      <c r="F18" s="1"/>
    </row>
    <row r="19" spans="1:6" ht="22.15" customHeight="1" x14ac:dyDescent="0.2">
      <c r="A19" s="348" t="s">
        <v>168</v>
      </c>
      <c r="B19" s="349"/>
      <c r="C19" s="349"/>
      <c r="D19" s="349"/>
      <c r="E19" s="349"/>
      <c r="F19" s="350"/>
    </row>
    <row r="20" spans="1:6" ht="15.6" customHeight="1" x14ac:dyDescent="0.2">
      <c r="A20" s="367"/>
      <c r="B20" s="368"/>
      <c r="C20" s="368"/>
      <c r="D20" s="368"/>
      <c r="E20" s="368"/>
      <c r="F20" s="369"/>
    </row>
    <row r="21" spans="1:6" s="208" customFormat="1" ht="58.5" customHeight="1" x14ac:dyDescent="0.2">
      <c r="A21" s="178" t="s">
        <v>134</v>
      </c>
      <c r="B21" s="179" t="s">
        <v>135</v>
      </c>
      <c r="C21" s="179" t="s">
        <v>17</v>
      </c>
      <c r="D21" s="178" t="s">
        <v>136</v>
      </c>
      <c r="E21" s="207" t="s">
        <v>159</v>
      </c>
      <c r="F21" s="180" t="s">
        <v>14</v>
      </c>
    </row>
    <row r="22" spans="1:6" s="209" customFormat="1" ht="27" customHeight="1" x14ac:dyDescent="0.2">
      <c r="A22" s="196"/>
      <c r="B22" s="181"/>
      <c r="C22" s="181"/>
      <c r="D22" s="182"/>
      <c r="E22" s="183"/>
      <c r="F22" s="184">
        <f t="shared" ref="F22:F29" si="0">B22*C22*D22+E22</f>
        <v>0</v>
      </c>
    </row>
    <row r="23" spans="1:6" s="12" customFormat="1" ht="28.9" customHeight="1" x14ac:dyDescent="0.2">
      <c r="A23" s="185"/>
      <c r="B23" s="186"/>
      <c r="C23" s="186"/>
      <c r="D23" s="187"/>
      <c r="E23" s="183"/>
      <c r="F23" s="184">
        <f t="shared" si="0"/>
        <v>0</v>
      </c>
    </row>
    <row r="24" spans="1:6" s="12" customFormat="1" ht="28.9" customHeight="1" x14ac:dyDescent="0.2">
      <c r="A24" s="185"/>
      <c r="B24" s="186"/>
      <c r="C24" s="186"/>
      <c r="D24" s="187"/>
      <c r="E24" s="183"/>
      <c r="F24" s="184">
        <f t="shared" si="0"/>
        <v>0</v>
      </c>
    </row>
    <row r="25" spans="1:6" s="12" customFormat="1" ht="28.9" customHeight="1" x14ac:dyDescent="0.2">
      <c r="A25" s="185"/>
      <c r="B25" s="186"/>
      <c r="C25" s="186"/>
      <c r="D25" s="187"/>
      <c r="E25" s="183"/>
      <c r="F25" s="184">
        <f t="shared" si="0"/>
        <v>0</v>
      </c>
    </row>
    <row r="26" spans="1:6" s="12" customFormat="1" ht="28.9" customHeight="1" x14ac:dyDescent="0.2">
      <c r="A26" s="188"/>
      <c r="B26" s="186"/>
      <c r="C26" s="186"/>
      <c r="D26" s="187"/>
      <c r="E26" s="183"/>
      <c r="F26" s="184">
        <f t="shared" si="0"/>
        <v>0</v>
      </c>
    </row>
    <row r="27" spans="1:6" s="12" customFormat="1" ht="28.9" customHeight="1" x14ac:dyDescent="0.2">
      <c r="A27" s="188"/>
      <c r="B27" s="186"/>
      <c r="C27" s="186"/>
      <c r="D27" s="187"/>
      <c r="E27" s="183"/>
      <c r="F27" s="184">
        <f t="shared" si="0"/>
        <v>0</v>
      </c>
    </row>
    <row r="28" spans="1:6" s="12" customFormat="1" ht="28.9" customHeight="1" x14ac:dyDescent="0.2">
      <c r="A28" s="188"/>
      <c r="B28" s="186"/>
      <c r="C28" s="186"/>
      <c r="D28" s="187"/>
      <c r="E28" s="210"/>
      <c r="F28" s="211">
        <f t="shared" si="0"/>
        <v>0</v>
      </c>
    </row>
    <row r="29" spans="1:6" s="12" customFormat="1" ht="28.9" customHeight="1" x14ac:dyDescent="0.2">
      <c r="A29" s="188"/>
      <c r="B29" s="186"/>
      <c r="C29" s="186"/>
      <c r="D29" s="187"/>
      <c r="E29" s="210"/>
      <c r="F29" s="211">
        <f t="shared" si="0"/>
        <v>0</v>
      </c>
    </row>
    <row r="30" spans="1:6" s="12" customFormat="1" ht="25.5" customHeight="1" x14ac:dyDescent="0.2">
      <c r="A30" s="240" t="s">
        <v>0</v>
      </c>
      <c r="B30" s="241"/>
      <c r="C30" s="241"/>
      <c r="D30" s="241"/>
      <c r="E30" s="391">
        <f>SUM(F22:F29)</f>
        <v>0</v>
      </c>
      <c r="F30" s="392"/>
    </row>
    <row r="31" spans="1:6" s="12" customFormat="1" ht="10.5" customHeight="1" x14ac:dyDescent="0.2">
      <c r="A31" s="212"/>
      <c r="B31" s="213"/>
      <c r="C31" s="213"/>
      <c r="D31" s="213"/>
      <c r="E31" s="214"/>
      <c r="F31" s="215"/>
    </row>
    <row r="32" spans="1:6" ht="26.85" customHeight="1" x14ac:dyDescent="0.2">
      <c r="A32" s="348" t="s">
        <v>169</v>
      </c>
      <c r="B32" s="349"/>
      <c r="C32" s="349"/>
      <c r="D32" s="349"/>
      <c r="E32" s="349"/>
      <c r="F32" s="350"/>
    </row>
    <row r="33" spans="1:6" s="18" customFormat="1" ht="17.25" customHeight="1" x14ac:dyDescent="0.2">
      <c r="A33" s="367" t="s">
        <v>170</v>
      </c>
      <c r="B33" s="368"/>
      <c r="C33" s="368"/>
      <c r="D33" s="368"/>
      <c r="E33" s="368"/>
      <c r="F33" s="369"/>
    </row>
    <row r="34" spans="1:6" s="18" customFormat="1" ht="26.85" customHeight="1" x14ac:dyDescent="0.2">
      <c r="A34" s="178" t="s">
        <v>134</v>
      </c>
      <c r="B34" s="179" t="s">
        <v>135</v>
      </c>
      <c r="C34" s="179" t="s">
        <v>17</v>
      </c>
      <c r="D34" s="379" t="s">
        <v>136</v>
      </c>
      <c r="E34" s="380"/>
      <c r="F34" s="180" t="s">
        <v>14</v>
      </c>
    </row>
    <row r="35" spans="1:6" s="18" customFormat="1" ht="26.85" customHeight="1" x14ac:dyDescent="0.2">
      <c r="A35" s="196"/>
      <c r="B35" s="181"/>
      <c r="C35" s="181"/>
      <c r="D35" s="339"/>
      <c r="E35" s="341"/>
      <c r="F35" s="184">
        <f t="shared" ref="F35:F41" si="1">B35*C35*D35</f>
        <v>0</v>
      </c>
    </row>
    <row r="36" spans="1:6" s="18" customFormat="1" ht="26.85" customHeight="1" x14ac:dyDescent="0.2">
      <c r="A36" s="185"/>
      <c r="B36" s="186"/>
      <c r="C36" s="186"/>
      <c r="D36" s="339"/>
      <c r="E36" s="341"/>
      <c r="F36" s="184">
        <f t="shared" si="1"/>
        <v>0</v>
      </c>
    </row>
    <row r="37" spans="1:6" s="18" customFormat="1" ht="26.85" customHeight="1" x14ac:dyDescent="0.2">
      <c r="A37" s="185"/>
      <c r="B37" s="186"/>
      <c r="C37" s="186"/>
      <c r="D37" s="339"/>
      <c r="E37" s="341"/>
      <c r="F37" s="184">
        <f t="shared" si="1"/>
        <v>0</v>
      </c>
    </row>
    <row r="38" spans="1:6" s="18" customFormat="1" ht="26.85" customHeight="1" x14ac:dyDescent="0.2">
      <c r="A38" s="185"/>
      <c r="B38" s="186"/>
      <c r="C38" s="186"/>
      <c r="D38" s="339"/>
      <c r="E38" s="341"/>
      <c r="F38" s="184">
        <f t="shared" si="1"/>
        <v>0</v>
      </c>
    </row>
    <row r="39" spans="1:6" s="18" customFormat="1" ht="26.85" customHeight="1" x14ac:dyDescent="0.2">
      <c r="A39" s="188"/>
      <c r="B39" s="186"/>
      <c r="C39" s="186"/>
      <c r="D39" s="339"/>
      <c r="E39" s="341"/>
      <c r="F39" s="184">
        <f t="shared" si="1"/>
        <v>0</v>
      </c>
    </row>
    <row r="40" spans="1:6" s="18" customFormat="1" ht="26.85" customHeight="1" x14ac:dyDescent="0.2">
      <c r="A40" s="188"/>
      <c r="B40" s="186"/>
      <c r="C40" s="186"/>
      <c r="D40" s="339"/>
      <c r="E40" s="341"/>
      <c r="F40" s="184">
        <f t="shared" si="1"/>
        <v>0</v>
      </c>
    </row>
    <row r="41" spans="1:6" s="18" customFormat="1" ht="26.85" customHeight="1" x14ac:dyDescent="0.2">
      <c r="A41" s="188"/>
      <c r="B41" s="186"/>
      <c r="C41" s="186"/>
      <c r="D41" s="339"/>
      <c r="E41" s="341"/>
      <c r="F41" s="184">
        <f t="shared" si="1"/>
        <v>0</v>
      </c>
    </row>
    <row r="42" spans="1:6" s="18" customFormat="1" ht="26.85" customHeight="1" x14ac:dyDescent="0.2">
      <c r="A42" s="188"/>
      <c r="B42" s="186"/>
      <c r="C42" s="186"/>
      <c r="D42" s="339"/>
      <c r="E42" s="341"/>
      <c r="F42" s="184">
        <f>B42*C42*D42</f>
        <v>0</v>
      </c>
    </row>
    <row r="43" spans="1:6" s="15" customFormat="1" ht="26.85" customHeight="1" x14ac:dyDescent="0.2">
      <c r="A43" s="240" t="s">
        <v>160</v>
      </c>
      <c r="B43" s="241"/>
      <c r="C43" s="241"/>
      <c r="D43" s="241"/>
      <c r="E43" s="391">
        <f>SUM(F35:F42)</f>
        <v>0</v>
      </c>
      <c r="F43" s="392"/>
    </row>
    <row r="44" spans="1:6" s="15" customFormat="1" ht="9.75" customHeight="1" x14ac:dyDescent="0.2"/>
    <row r="45" spans="1:6" s="15" customFormat="1" ht="31.5" customHeight="1" x14ac:dyDescent="0.2">
      <c r="A45" s="376" t="s">
        <v>152</v>
      </c>
      <c r="B45" s="377"/>
      <c r="C45" s="377"/>
      <c r="D45" s="377"/>
      <c r="E45" s="378"/>
      <c r="F45" s="180" t="s">
        <v>14</v>
      </c>
    </row>
    <row r="46" spans="1:6" s="15" customFormat="1" ht="27" customHeight="1" x14ac:dyDescent="0.2">
      <c r="A46" s="74" t="s">
        <v>186</v>
      </c>
      <c r="B46" s="197"/>
      <c r="C46" s="197"/>
      <c r="D46" s="197"/>
      <c r="E46" s="197"/>
      <c r="F46" s="198"/>
    </row>
    <row r="47" spans="1:6" s="15" customFormat="1" ht="15.75" customHeight="1" x14ac:dyDescent="0.2">
      <c r="A47" s="398" t="s">
        <v>19</v>
      </c>
      <c r="B47" s="399"/>
      <c r="C47" s="399"/>
      <c r="D47" s="399"/>
      <c r="E47" s="399"/>
      <c r="F47" s="400"/>
    </row>
    <row r="48" spans="1:6" s="15" customFormat="1" ht="19.7" customHeight="1" x14ac:dyDescent="0.2">
      <c r="A48" s="401"/>
      <c r="B48" s="402"/>
      <c r="C48" s="402"/>
      <c r="D48" s="402"/>
      <c r="E48" s="402"/>
      <c r="F48" s="403"/>
    </row>
    <row r="49" spans="1:6" s="15" customFormat="1" ht="19.7" customHeight="1" x14ac:dyDescent="0.2">
      <c r="A49" s="404"/>
      <c r="B49" s="405"/>
      <c r="C49" s="405"/>
      <c r="D49" s="405"/>
      <c r="E49" s="405"/>
      <c r="F49" s="406"/>
    </row>
    <row r="50" spans="1:6" s="15" customFormat="1" ht="19.7" customHeight="1" x14ac:dyDescent="0.2">
      <c r="A50" s="404"/>
      <c r="B50" s="405"/>
      <c r="C50" s="405"/>
      <c r="D50" s="405"/>
      <c r="E50" s="405"/>
      <c r="F50" s="406"/>
    </row>
    <row r="51" spans="1:6" s="15" customFormat="1" ht="19.7" customHeight="1" x14ac:dyDescent="0.2">
      <c r="A51" s="404"/>
      <c r="B51" s="405"/>
      <c r="C51" s="405"/>
      <c r="D51" s="405"/>
      <c r="E51" s="405"/>
      <c r="F51" s="406"/>
    </row>
    <row r="52" spans="1:6" s="15" customFormat="1" ht="19.7" customHeight="1" x14ac:dyDescent="0.2">
      <c r="A52" s="404"/>
      <c r="B52" s="405"/>
      <c r="C52" s="405"/>
      <c r="D52" s="405"/>
      <c r="E52" s="405"/>
      <c r="F52" s="406"/>
    </row>
    <row r="53" spans="1:6" s="15" customFormat="1" ht="19.7" customHeight="1" x14ac:dyDescent="0.2">
      <c r="A53" s="404"/>
      <c r="B53" s="405"/>
      <c r="C53" s="405"/>
      <c r="D53" s="405"/>
      <c r="E53" s="405"/>
      <c r="F53" s="406"/>
    </row>
    <row r="54" spans="1:6" s="15" customFormat="1" ht="19.7" customHeight="1" x14ac:dyDescent="0.2">
      <c r="A54" s="407"/>
      <c r="B54" s="408"/>
      <c r="C54" s="408"/>
      <c r="D54" s="408"/>
      <c r="E54" s="408"/>
      <c r="F54" s="409"/>
    </row>
    <row r="55" spans="1:6" ht="7.5" customHeight="1" x14ac:dyDescent="0.2"/>
    <row r="56" spans="1:6" s="2" customFormat="1" ht="25.5" customHeight="1" x14ac:dyDescent="0.2">
      <c r="A56" s="58" t="s">
        <v>163</v>
      </c>
      <c r="B56" s="59"/>
      <c r="C56" s="59"/>
      <c r="D56" s="59"/>
      <c r="E56" s="59"/>
      <c r="F56" s="60"/>
    </row>
    <row r="57" spans="1:6" ht="25.5" customHeight="1" x14ac:dyDescent="0.2">
      <c r="A57" s="72" t="s">
        <v>61</v>
      </c>
      <c r="B57" s="64" t="s">
        <v>33</v>
      </c>
      <c r="C57" s="373" t="s">
        <v>51</v>
      </c>
      <c r="D57" s="374"/>
      <c r="E57" s="375"/>
      <c r="F57" s="64" t="s">
        <v>14</v>
      </c>
    </row>
    <row r="58" spans="1:6" ht="25.5" customHeight="1" x14ac:dyDescent="0.2">
      <c r="A58" s="70">
        <v>1</v>
      </c>
      <c r="B58" s="78">
        <f>Antragsdeckblatt!$C$29</f>
        <v>0</v>
      </c>
      <c r="C58" s="370"/>
      <c r="D58" s="371"/>
      <c r="E58" s="372"/>
      <c r="F58" s="227">
        <v>0</v>
      </c>
    </row>
    <row r="59" spans="1:6" ht="25.5" customHeight="1" x14ac:dyDescent="0.2">
      <c r="A59" s="65">
        <v>2</v>
      </c>
      <c r="B59" s="79">
        <f>Antragsdeckblatt!$C$30</f>
        <v>0</v>
      </c>
      <c r="C59" s="370"/>
      <c r="D59" s="371"/>
      <c r="E59" s="372"/>
      <c r="F59" s="227">
        <v>0</v>
      </c>
    </row>
    <row r="60" spans="1:6" s="12" customFormat="1" ht="25.5" customHeight="1" x14ac:dyDescent="0.2">
      <c r="A60" s="65">
        <v>3</v>
      </c>
      <c r="B60" s="79">
        <f>Antragsdeckblatt!$C$31</f>
        <v>0</v>
      </c>
      <c r="C60" s="370"/>
      <c r="D60" s="371"/>
      <c r="E60" s="372"/>
      <c r="F60" s="227">
        <v>0</v>
      </c>
    </row>
    <row r="61" spans="1:6" ht="25.5" customHeight="1" x14ac:dyDescent="0.2">
      <c r="A61" s="65">
        <v>4</v>
      </c>
      <c r="B61" s="79">
        <f>Antragsdeckblatt!$C$32</f>
        <v>0</v>
      </c>
      <c r="C61" s="370"/>
      <c r="D61" s="371"/>
      <c r="E61" s="372"/>
      <c r="F61" s="227">
        <v>0</v>
      </c>
    </row>
    <row r="62" spans="1:6" ht="25.5" customHeight="1" x14ac:dyDescent="0.2">
      <c r="A62" s="66">
        <v>5</v>
      </c>
      <c r="B62" s="80">
        <f>Antragsdeckblatt!$C$33</f>
        <v>0</v>
      </c>
      <c r="C62" s="370"/>
      <c r="D62" s="371"/>
      <c r="E62" s="372"/>
      <c r="F62" s="228">
        <v>0</v>
      </c>
    </row>
    <row r="63" spans="1:6" s="28" customFormat="1" ht="25.5" customHeight="1" thickBot="1" x14ac:dyDescent="0.3">
      <c r="A63" s="71" t="s">
        <v>0</v>
      </c>
      <c r="B63" s="52"/>
      <c r="C63" s="52"/>
      <c r="D63" s="52"/>
      <c r="E63" s="387">
        <f>SUM(F58:F62)</f>
        <v>0</v>
      </c>
      <c r="F63" s="388"/>
    </row>
    <row r="64" spans="1:6" ht="9" customHeight="1" thickTop="1" x14ac:dyDescent="0.25">
      <c r="A64" s="53"/>
      <c r="B64" s="53"/>
      <c r="C64" s="53"/>
      <c r="D64" s="53"/>
      <c r="E64" s="54"/>
      <c r="F64" s="2"/>
    </row>
    <row r="65" spans="1:6" ht="25.5" customHeight="1" x14ac:dyDescent="0.2">
      <c r="A65" s="58" t="s">
        <v>171</v>
      </c>
      <c r="B65" s="59"/>
      <c r="C65" s="59"/>
      <c r="D65" s="59"/>
      <c r="E65" s="59"/>
      <c r="F65" s="59"/>
    </row>
    <row r="66" spans="1:6" s="11" customFormat="1" ht="25.5" customHeight="1" x14ac:dyDescent="0.2">
      <c r="A66" s="72" t="s">
        <v>61</v>
      </c>
      <c r="B66" s="64" t="s">
        <v>33</v>
      </c>
      <c r="C66" s="77" t="s">
        <v>52</v>
      </c>
      <c r="D66" s="218" t="s">
        <v>172</v>
      </c>
      <c r="E66" s="219"/>
      <c r="F66" s="55" t="s">
        <v>14</v>
      </c>
    </row>
    <row r="67" spans="1:6" ht="25.5" customHeight="1" x14ac:dyDescent="0.2">
      <c r="A67" s="70">
        <v>1</v>
      </c>
      <c r="B67" s="229">
        <f>Antragsdeckblatt!$C$22</f>
        <v>0</v>
      </c>
      <c r="C67" s="230"/>
      <c r="D67" s="410"/>
      <c r="E67" s="411"/>
      <c r="F67" s="231">
        <f>C67*D67</f>
        <v>0</v>
      </c>
    </row>
    <row r="68" spans="1:6" ht="25.5" customHeight="1" x14ac:dyDescent="0.2">
      <c r="A68" s="65">
        <v>2</v>
      </c>
      <c r="B68" s="229">
        <f>Antragsdeckblatt!$C$23</f>
        <v>0</v>
      </c>
      <c r="C68" s="230"/>
      <c r="D68" s="410"/>
      <c r="E68" s="411"/>
      <c r="F68" s="231">
        <f>C68*D68</f>
        <v>0</v>
      </c>
    </row>
    <row r="69" spans="1:6" ht="25.5" customHeight="1" x14ac:dyDescent="0.2">
      <c r="A69" s="65">
        <v>3</v>
      </c>
      <c r="B69" s="229">
        <f>Antragsdeckblatt!$C$24</f>
        <v>0</v>
      </c>
      <c r="C69" s="230"/>
      <c r="D69" s="410"/>
      <c r="E69" s="411"/>
      <c r="F69" s="231">
        <f>C69*D69</f>
        <v>0</v>
      </c>
    </row>
    <row r="70" spans="1:6" ht="25.5" customHeight="1" x14ac:dyDescent="0.2">
      <c r="A70" s="65">
        <v>4</v>
      </c>
      <c r="B70" s="229">
        <f>Antragsdeckblatt!$C$25</f>
        <v>0</v>
      </c>
      <c r="C70" s="230"/>
      <c r="D70" s="410"/>
      <c r="E70" s="411"/>
      <c r="F70" s="231">
        <f>C70*D70</f>
        <v>0</v>
      </c>
    </row>
    <row r="71" spans="1:6" ht="25.5" customHeight="1" x14ac:dyDescent="0.2">
      <c r="A71" s="66">
        <v>5</v>
      </c>
      <c r="B71" s="80">
        <f>Antragsdeckblatt!$C$26</f>
        <v>0</v>
      </c>
      <c r="C71" s="76"/>
      <c r="D71" s="412"/>
      <c r="E71" s="413"/>
      <c r="F71" s="81">
        <f>C71*D71</f>
        <v>0</v>
      </c>
    </row>
    <row r="72" spans="1:6" ht="25.5" customHeight="1" thickBot="1" x14ac:dyDescent="0.3">
      <c r="A72" s="71" t="s">
        <v>0</v>
      </c>
      <c r="B72" s="52"/>
      <c r="C72" s="52"/>
      <c r="D72" s="52"/>
      <c r="E72" s="387">
        <f>SUM(F67:F71)</f>
        <v>0</v>
      </c>
      <c r="F72" s="388"/>
    </row>
    <row r="73" spans="1:6" s="2" customFormat="1" ht="11.25" customHeight="1" thickTop="1" x14ac:dyDescent="0.25">
      <c r="A73" s="53"/>
      <c r="B73" s="53"/>
      <c r="C73" s="53"/>
      <c r="D73" s="53"/>
      <c r="E73" s="54"/>
      <c r="F73" s="54"/>
    </row>
    <row r="74" spans="1:6" s="2" customFormat="1" ht="34.5" customHeight="1" x14ac:dyDescent="0.2">
      <c r="A74" s="393" t="s">
        <v>173</v>
      </c>
      <c r="B74" s="394"/>
      <c r="C74" s="394"/>
      <c r="D74" s="394"/>
      <c r="E74" s="394"/>
      <c r="F74" s="85">
        <v>0</v>
      </c>
    </row>
    <row r="75" spans="1:6" s="2" customFormat="1" ht="14.25" customHeight="1" x14ac:dyDescent="0.2">
      <c r="A75" s="224" t="s">
        <v>19</v>
      </c>
      <c r="B75" s="225"/>
      <c r="C75" s="225"/>
      <c r="D75" s="225"/>
      <c r="E75" s="225"/>
      <c r="F75" s="226"/>
    </row>
    <row r="76" spans="1:6" s="2" customFormat="1" ht="22.5" customHeight="1" x14ac:dyDescent="0.2">
      <c r="A76" s="395"/>
      <c r="B76" s="395"/>
      <c r="C76" s="395"/>
      <c r="D76" s="395"/>
      <c r="E76" s="395"/>
      <c r="F76" s="395"/>
    </row>
    <row r="77" spans="1:6" s="2" customFormat="1" ht="22.5" customHeight="1" x14ac:dyDescent="0.2">
      <c r="A77" s="396"/>
      <c r="B77" s="396"/>
      <c r="C77" s="396"/>
      <c r="D77" s="396"/>
      <c r="E77" s="396"/>
      <c r="F77" s="396"/>
    </row>
    <row r="78" spans="1:6" s="2" customFormat="1" ht="22.5" customHeight="1" x14ac:dyDescent="0.2">
      <c r="A78" s="396"/>
      <c r="B78" s="396"/>
      <c r="C78" s="396"/>
      <c r="D78" s="396"/>
      <c r="E78" s="396"/>
      <c r="F78" s="396"/>
    </row>
    <row r="79" spans="1:6" s="2" customFormat="1" ht="22.5" customHeight="1" x14ac:dyDescent="0.2">
      <c r="A79" s="396"/>
      <c r="B79" s="396"/>
      <c r="C79" s="396"/>
      <c r="D79" s="396"/>
      <c r="E79" s="396"/>
      <c r="F79" s="396"/>
    </row>
    <row r="80" spans="1:6" s="2" customFormat="1" ht="22.5" customHeight="1" x14ac:dyDescent="0.2">
      <c r="A80" s="397"/>
      <c r="B80" s="397"/>
      <c r="C80" s="397"/>
      <c r="D80" s="397"/>
      <c r="E80" s="397"/>
      <c r="F80" s="397"/>
    </row>
    <row r="81" spans="1:6" s="2" customFormat="1" ht="30" customHeight="1" thickBot="1" x14ac:dyDescent="0.25">
      <c r="A81" s="34" t="s">
        <v>161</v>
      </c>
      <c r="B81" s="35"/>
      <c r="C81" s="35"/>
      <c r="D81" s="35"/>
      <c r="E81" s="385">
        <f>SUM(F46,E43,E63,E72,F74)</f>
        <v>0</v>
      </c>
      <c r="F81" s="386"/>
    </row>
    <row r="82" spans="1:6" s="2" customFormat="1" ht="11.25" customHeight="1" thickTop="1" x14ac:dyDescent="0.25">
      <c r="A82" s="53"/>
      <c r="B82" s="53"/>
      <c r="C82" s="53"/>
      <c r="D82" s="53"/>
      <c r="E82" s="54"/>
      <c r="F82" s="54"/>
    </row>
    <row r="83" spans="1:6" s="2" customFormat="1" ht="25.5" customHeight="1" x14ac:dyDescent="0.25">
      <c r="A83" s="62" t="s">
        <v>164</v>
      </c>
      <c r="B83" s="63"/>
      <c r="C83" s="63"/>
      <c r="D83" s="63"/>
      <c r="E83" s="63"/>
      <c r="F83" s="55" t="s">
        <v>54</v>
      </c>
    </row>
    <row r="84" spans="1:6" s="2" customFormat="1" ht="25.5" customHeight="1" x14ac:dyDescent="0.2">
      <c r="A84" s="74" t="s">
        <v>18</v>
      </c>
      <c r="B84" s="56"/>
      <c r="C84" s="56"/>
      <c r="D84" s="56"/>
      <c r="E84" s="56"/>
      <c r="F84" s="84">
        <v>0</v>
      </c>
    </row>
    <row r="85" spans="1:6" s="2" customFormat="1" ht="25.5" customHeight="1" x14ac:dyDescent="0.2">
      <c r="A85" s="74" t="s">
        <v>175</v>
      </c>
      <c r="B85" s="56"/>
      <c r="C85" s="56"/>
      <c r="D85" s="56"/>
      <c r="E85" s="56"/>
      <c r="F85" s="85">
        <v>0</v>
      </c>
    </row>
    <row r="86" spans="1:6" s="2" customFormat="1" ht="25.5" customHeight="1" x14ac:dyDescent="0.2">
      <c r="A86" s="74" t="s">
        <v>53</v>
      </c>
      <c r="B86" s="61"/>
      <c r="C86" s="61"/>
      <c r="D86" s="61"/>
      <c r="E86" s="61"/>
      <c r="F86" s="85">
        <v>0</v>
      </c>
    </row>
    <row r="87" spans="1:6" s="2" customFormat="1" ht="25.5" customHeight="1" x14ac:dyDescent="0.2">
      <c r="A87" s="74" t="s">
        <v>166</v>
      </c>
      <c r="B87" s="57"/>
      <c r="C87" s="57"/>
      <c r="D87" s="57"/>
      <c r="E87" s="57"/>
      <c r="F87" s="85">
        <v>0</v>
      </c>
    </row>
    <row r="88" spans="1:6" s="2" customFormat="1" ht="25.5" customHeight="1" x14ac:dyDescent="0.2">
      <c r="A88" s="75" t="s">
        <v>174</v>
      </c>
      <c r="B88" s="73"/>
      <c r="C88" s="73"/>
      <c r="D88" s="73"/>
      <c r="E88" s="73"/>
      <c r="F88" s="85">
        <v>0</v>
      </c>
    </row>
    <row r="89" spans="1:6" s="2" customFormat="1" ht="25.5" customHeight="1" thickBot="1" x14ac:dyDescent="0.25">
      <c r="A89" s="34" t="s">
        <v>55</v>
      </c>
      <c r="B89" s="35"/>
      <c r="C89" s="35"/>
      <c r="D89" s="35"/>
      <c r="E89" s="383">
        <f>SUM(F84:F88)</f>
        <v>0</v>
      </c>
      <c r="F89" s="384"/>
    </row>
    <row r="90" spans="1:6" ht="9.75" customHeight="1" thickTop="1" x14ac:dyDescent="0.2"/>
    <row r="91" spans="1:6" ht="20.25" x14ac:dyDescent="0.2">
      <c r="A91" s="199" t="s">
        <v>153</v>
      </c>
      <c r="B91" s="200"/>
      <c r="C91" s="200"/>
      <c r="D91" s="200"/>
      <c r="E91" s="200"/>
      <c r="F91" s="216"/>
    </row>
    <row r="92" spans="1:6" ht="18.600000000000001" customHeight="1" x14ac:dyDescent="0.2">
      <c r="A92" s="389" t="s">
        <v>139</v>
      </c>
      <c r="B92" s="390"/>
      <c r="C92" s="390"/>
      <c r="D92" s="390"/>
      <c r="E92" s="201"/>
      <c r="F92" s="217">
        <f>D17</f>
        <v>0</v>
      </c>
    </row>
    <row r="93" spans="1:6" ht="18.600000000000001" customHeight="1" x14ac:dyDescent="0.2">
      <c r="A93" s="389" t="s">
        <v>168</v>
      </c>
      <c r="B93" s="390"/>
      <c r="C93" s="390"/>
      <c r="D93" s="390"/>
      <c r="E93" s="201"/>
      <c r="F93" s="217">
        <f>E30</f>
        <v>0</v>
      </c>
    </row>
    <row r="94" spans="1:6" ht="18.600000000000001" customHeight="1" x14ac:dyDescent="0.2">
      <c r="A94" s="389" t="s">
        <v>162</v>
      </c>
      <c r="B94" s="390"/>
      <c r="C94" s="390"/>
      <c r="D94" s="390"/>
      <c r="E94" s="201"/>
      <c r="F94" s="217">
        <f>E81</f>
        <v>0</v>
      </c>
    </row>
    <row r="95" spans="1:6" ht="18.600000000000001" customHeight="1" x14ac:dyDescent="0.2">
      <c r="A95" s="202" t="s">
        <v>154</v>
      </c>
      <c r="B95" s="203"/>
      <c r="C95" s="203"/>
      <c r="D95" s="203"/>
      <c r="E95" s="201"/>
      <c r="F95" s="217">
        <f>E89</f>
        <v>0</v>
      </c>
    </row>
    <row r="96" spans="1:6" ht="33.75" customHeight="1" thickBot="1" x14ac:dyDescent="0.25">
      <c r="A96" s="232" t="s">
        <v>20</v>
      </c>
      <c r="B96" s="35"/>
      <c r="C96" s="35"/>
      <c r="D96" s="381">
        <f>SUM(F92:F95)</f>
        <v>0</v>
      </c>
      <c r="E96" s="381"/>
      <c r="F96" s="382"/>
    </row>
    <row r="97" ht="15" thickTop="1" x14ac:dyDescent="0.2"/>
  </sheetData>
  <sheetProtection sheet="1"/>
  <mergeCells count="66">
    <mergeCell ref="E63:F63"/>
    <mergeCell ref="E43:F43"/>
    <mergeCell ref="E30:F30"/>
    <mergeCell ref="A74:E74"/>
    <mergeCell ref="A76:F80"/>
    <mergeCell ref="A47:F47"/>
    <mergeCell ref="A48:F54"/>
    <mergeCell ref="D67:E67"/>
    <mergeCell ref="D68:E68"/>
    <mergeCell ref="D69:E69"/>
    <mergeCell ref="D70:E70"/>
    <mergeCell ref="D71:E71"/>
    <mergeCell ref="C58:E58"/>
    <mergeCell ref="C59:E59"/>
    <mergeCell ref="C60:E60"/>
    <mergeCell ref="C61:E61"/>
    <mergeCell ref="D96:F96"/>
    <mergeCell ref="E89:F89"/>
    <mergeCell ref="E81:F81"/>
    <mergeCell ref="E72:F72"/>
    <mergeCell ref="A92:D92"/>
    <mergeCell ref="A93:D93"/>
    <mergeCell ref="A94:D94"/>
    <mergeCell ref="C62:E62"/>
    <mergeCell ref="C57:E57"/>
    <mergeCell ref="A45:E45"/>
    <mergeCell ref="A32:F32"/>
    <mergeCell ref="A33:F33"/>
    <mergeCell ref="D34:E34"/>
    <mergeCell ref="D35:E35"/>
    <mergeCell ref="D36:E36"/>
    <mergeCell ref="D37:E37"/>
    <mergeCell ref="D38:E38"/>
    <mergeCell ref="D39:E39"/>
    <mergeCell ref="D40:E40"/>
    <mergeCell ref="D41:E41"/>
    <mergeCell ref="D42:E42"/>
    <mergeCell ref="B16:C16"/>
    <mergeCell ref="D16:F16"/>
    <mergeCell ref="D17:F17"/>
    <mergeCell ref="A19:F19"/>
    <mergeCell ref="A20:F20"/>
    <mergeCell ref="B13:C13"/>
    <mergeCell ref="D13:F13"/>
    <mergeCell ref="B14:C14"/>
    <mergeCell ref="D14:F14"/>
    <mergeCell ref="B15:C15"/>
    <mergeCell ref="D15:F15"/>
    <mergeCell ref="B10:C10"/>
    <mergeCell ref="D10:F10"/>
    <mergeCell ref="B11:C11"/>
    <mergeCell ref="D11:F11"/>
    <mergeCell ref="B12:C12"/>
    <mergeCell ref="D12:F12"/>
    <mergeCell ref="A1:F1"/>
    <mergeCell ref="A3:F3"/>
    <mergeCell ref="A4:F4"/>
    <mergeCell ref="B5:C5"/>
    <mergeCell ref="D5:F6"/>
    <mergeCell ref="B6:C6"/>
    <mergeCell ref="B7:C7"/>
    <mergeCell ref="D7:F7"/>
    <mergeCell ref="B8:C8"/>
    <mergeCell ref="D8:F8"/>
    <mergeCell ref="B9:C9"/>
    <mergeCell ref="D9:F9"/>
  </mergeCells>
  <pageMargins left="0.70866141732283472" right="0.51181102362204722" top="0.59055118110236227" bottom="0.59055118110236227" header="0.31496062992125984" footer="0.31496062992125984"/>
  <pageSetup paperSize="9" scale="99" fitToHeight="0" orientation="portrait" r:id="rId1"/>
  <headerFooter>
    <oddHeader>&amp;L&amp;A Seite &amp;P</oddHeader>
  </headerFooter>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C31"/>
  <sheetViews>
    <sheetView view="pageLayout" zoomScaleNormal="100" workbookViewId="0">
      <selection activeCell="B26" sqref="B26"/>
    </sheetView>
  </sheetViews>
  <sheetFormatPr baseColWidth="10" defaultColWidth="10.75" defaultRowHeight="14.25" x14ac:dyDescent="0.2"/>
  <cols>
    <col min="1" max="1" width="52.75" customWidth="1"/>
    <col min="2" max="2" width="28" customWidth="1"/>
  </cols>
  <sheetData>
    <row r="1" spans="1:2" ht="27" customHeight="1" x14ac:dyDescent="0.2">
      <c r="A1" s="414" t="s">
        <v>22</v>
      </c>
      <c r="B1" s="415"/>
    </row>
    <row r="2" spans="1:2" ht="7.15" customHeight="1" x14ac:dyDescent="0.2">
      <c r="A2" s="1"/>
      <c r="B2" s="1"/>
    </row>
    <row r="3" spans="1:2" s="27" customFormat="1" ht="33" customHeight="1" thickBot="1" x14ac:dyDescent="0.25">
      <c r="A3" s="25" t="s">
        <v>23</v>
      </c>
      <c r="B3" s="174">
        <v>0</v>
      </c>
    </row>
    <row r="4" spans="1:2" ht="7.15" customHeight="1" thickTop="1" x14ac:dyDescent="0.2"/>
    <row r="5" spans="1:2" ht="26.45" customHeight="1" x14ac:dyDescent="0.2">
      <c r="A5" s="13" t="s">
        <v>2</v>
      </c>
      <c r="B5" s="85">
        <v>0</v>
      </c>
    </row>
    <row r="6" spans="1:2" ht="26.45" customHeight="1" x14ac:dyDescent="0.2">
      <c r="A6" s="13" t="s">
        <v>176</v>
      </c>
      <c r="B6" s="85">
        <v>0</v>
      </c>
    </row>
    <row r="7" spans="1:2" ht="26.45" customHeight="1" x14ac:dyDescent="0.2">
      <c r="A7" s="173" t="s">
        <v>21</v>
      </c>
      <c r="B7" s="172"/>
    </row>
    <row r="8" spans="1:2" ht="26.45" customHeight="1" x14ac:dyDescent="0.2">
      <c r="A8" s="68"/>
      <c r="B8" s="85">
        <v>0</v>
      </c>
    </row>
    <row r="9" spans="1:2" ht="26.45" customHeight="1" x14ac:dyDescent="0.2">
      <c r="A9" s="68"/>
      <c r="B9" s="85">
        <v>0</v>
      </c>
    </row>
    <row r="10" spans="1:2" ht="26.45" customHeight="1" x14ac:dyDescent="0.2">
      <c r="A10" s="68"/>
      <c r="B10" s="85">
        <v>0</v>
      </c>
    </row>
    <row r="11" spans="1:2" ht="33" customHeight="1" thickBot="1" x14ac:dyDescent="0.25">
      <c r="A11" s="25" t="s">
        <v>106</v>
      </c>
      <c r="B11" s="26">
        <f>SUM(B5:B10)</f>
        <v>0</v>
      </c>
    </row>
    <row r="12" spans="1:2" ht="7.15" customHeight="1" thickTop="1" x14ac:dyDescent="0.2">
      <c r="A12" s="1"/>
      <c r="B12" s="1"/>
    </row>
    <row r="13" spans="1:2" ht="21" customHeight="1" x14ac:dyDescent="0.2">
      <c r="A13" s="21" t="s">
        <v>105</v>
      </c>
      <c r="B13" s="22"/>
    </row>
    <row r="14" spans="1:2" s="15" customFormat="1" ht="13.9" customHeight="1" x14ac:dyDescent="0.2">
      <c r="A14" s="24" t="s">
        <v>104</v>
      </c>
      <c r="B14" s="23" t="s">
        <v>24</v>
      </c>
    </row>
    <row r="15" spans="1:2" ht="30" customHeight="1" x14ac:dyDescent="0.2">
      <c r="A15" s="170" t="s">
        <v>103</v>
      </c>
      <c r="B15" s="19">
        <v>0</v>
      </c>
    </row>
    <row r="16" spans="1:2" ht="30" customHeight="1" x14ac:dyDescent="0.2">
      <c r="A16" s="171" t="s">
        <v>102</v>
      </c>
      <c r="B16" s="17">
        <v>0</v>
      </c>
    </row>
    <row r="17" spans="1:3" ht="30" customHeight="1" x14ac:dyDescent="0.2">
      <c r="A17" s="170" t="s">
        <v>101</v>
      </c>
      <c r="B17" s="169"/>
    </row>
    <row r="18" spans="1:3" ht="30" customHeight="1" x14ac:dyDescent="0.2">
      <c r="A18" s="36"/>
      <c r="B18" s="17">
        <v>0</v>
      </c>
    </row>
    <row r="19" spans="1:3" ht="30" customHeight="1" x14ac:dyDescent="0.2">
      <c r="A19" s="36"/>
      <c r="B19" s="17">
        <v>0</v>
      </c>
    </row>
    <row r="20" spans="1:3" ht="30" customHeight="1" x14ac:dyDescent="0.2">
      <c r="A20" s="36"/>
      <c r="B20" s="17">
        <v>0</v>
      </c>
      <c r="C20" s="177"/>
    </row>
    <row r="21" spans="1:3" ht="30" customHeight="1" x14ac:dyDescent="0.2">
      <c r="A21" s="36"/>
      <c r="B21" s="17">
        <v>0</v>
      </c>
    </row>
    <row r="22" spans="1:3" ht="30" customHeight="1" x14ac:dyDescent="0.2">
      <c r="A22" s="36"/>
      <c r="B22" s="17">
        <v>0</v>
      </c>
    </row>
    <row r="23" spans="1:3" ht="30" customHeight="1" x14ac:dyDescent="0.2">
      <c r="A23" s="36"/>
      <c r="B23" s="20">
        <v>0</v>
      </c>
    </row>
    <row r="24" spans="1:3" s="27" customFormat="1" ht="33" customHeight="1" thickBot="1" x14ac:dyDescent="0.25">
      <c r="A24" s="25" t="s">
        <v>100</v>
      </c>
      <c r="B24" s="26">
        <f>SUM(B15:B23)</f>
        <v>0</v>
      </c>
    </row>
    <row r="25" spans="1:3" ht="7.15" customHeight="1" thickTop="1" x14ac:dyDescent="0.2"/>
    <row r="26" spans="1:3" s="27" customFormat="1" ht="33" customHeight="1" thickBot="1" x14ac:dyDescent="0.25">
      <c r="A26" s="25" t="s">
        <v>27</v>
      </c>
      <c r="B26" s="176">
        <f>Ausgaben!D96-B3-B11-B24</f>
        <v>0</v>
      </c>
    </row>
    <row r="27" spans="1:3" ht="15.6" customHeight="1" thickTop="1" thickBot="1" x14ac:dyDescent="0.25"/>
    <row r="28" spans="1:3" s="28" customFormat="1" ht="20.45" customHeight="1" x14ac:dyDescent="0.2">
      <c r="A28" s="31" t="s">
        <v>25</v>
      </c>
      <c r="B28" s="37"/>
      <c r="C28" s="11"/>
    </row>
    <row r="29" spans="1:3" s="30" customFormat="1" ht="20.45" customHeight="1" x14ac:dyDescent="0.2">
      <c r="A29" s="32" t="s">
        <v>20</v>
      </c>
      <c r="B29" s="38">
        <f>Ausgaben!D96*-1</f>
        <v>0</v>
      </c>
      <c r="C29" s="29"/>
    </row>
    <row r="30" spans="1:3" s="30" customFormat="1" ht="20.45" customHeight="1" x14ac:dyDescent="0.2">
      <c r="A30" s="32" t="s">
        <v>99</v>
      </c>
      <c r="B30" s="38">
        <f>B3+B11+B24+B26</f>
        <v>0</v>
      </c>
      <c r="C30" s="29"/>
    </row>
    <row r="31" spans="1:3" ht="20.45" customHeight="1" thickBot="1" x14ac:dyDescent="0.25">
      <c r="A31" s="33" t="s">
        <v>26</v>
      </c>
      <c r="B31" s="39">
        <f>SUM(B29:B30)</f>
        <v>0</v>
      </c>
    </row>
  </sheetData>
  <sheetProtection sheet="1"/>
  <mergeCells count="1">
    <mergeCell ref="A1:B1"/>
  </mergeCells>
  <conditionalFormatting sqref="B31">
    <cfRule type="cellIs" dxfId="1" priority="2" operator="notEqual">
      <formula>0</formula>
    </cfRule>
  </conditionalFormatting>
  <conditionalFormatting sqref="B26">
    <cfRule type="expression" dxfId="0" priority="1">
      <formula>"&gt;&lt;Antragsdeckblatt!$I$25"</formula>
    </cfRule>
  </conditionalFormatting>
  <pageMargins left="0.9055118110236221" right="0.31496062992125984" top="0.74803149606299213" bottom="0.59055118110236227" header="0.31496062992125984" footer="0.31496062992125984"/>
  <pageSetup paperSize="9" fitToHeight="0" orientation="portrait" r:id="rId1"/>
  <headerFooter>
    <oddHeader>&amp;L&amp;A Seite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36"/>
  <sheetViews>
    <sheetView view="pageLayout" topLeftCell="A22" zoomScale="115" zoomScaleNormal="100" zoomScalePageLayoutView="115" workbookViewId="0">
      <selection activeCell="C7" sqref="C7"/>
    </sheetView>
  </sheetViews>
  <sheetFormatPr baseColWidth="10" defaultColWidth="10.75" defaultRowHeight="14.25" x14ac:dyDescent="0.2"/>
  <cols>
    <col min="1" max="1" width="12.625" customWidth="1"/>
    <col min="2" max="2" width="12.125" customWidth="1"/>
    <col min="3" max="3" width="12.375" customWidth="1"/>
    <col min="4" max="4" width="2.75" customWidth="1"/>
    <col min="5" max="5" width="9.125" customWidth="1"/>
    <col min="6" max="6" width="8.75" customWidth="1"/>
    <col min="7" max="7" width="2.75" customWidth="1"/>
    <col min="8" max="8" width="10.625" customWidth="1"/>
    <col min="9" max="9" width="10.75" customWidth="1"/>
  </cols>
  <sheetData>
    <row r="1" spans="1:9" s="6" customFormat="1" ht="19.899999999999999" customHeight="1" x14ac:dyDescent="0.2">
      <c r="A1" s="168" t="s">
        <v>98</v>
      </c>
      <c r="B1" s="167"/>
      <c r="C1" s="416"/>
      <c r="D1" s="416"/>
      <c r="E1" s="166"/>
      <c r="F1" s="165"/>
      <c r="G1" s="417">
        <f ca="1">TODAY()</f>
        <v>44512</v>
      </c>
      <c r="H1" s="417"/>
      <c r="I1" s="418"/>
    </row>
    <row r="2" spans="1:9" s="6" customFormat="1" ht="38.450000000000003" customHeight="1" x14ac:dyDescent="0.2">
      <c r="A2" s="419" t="s">
        <v>177</v>
      </c>
      <c r="B2" s="420"/>
      <c r="C2" s="420"/>
      <c r="D2" s="420"/>
      <c r="E2" s="420"/>
      <c r="F2" s="420"/>
      <c r="G2" s="420"/>
      <c r="H2" s="420"/>
      <c r="I2" s="421"/>
    </row>
    <row r="3" spans="1:9" s="4" customFormat="1" ht="15" customHeight="1" x14ac:dyDescent="0.2">
      <c r="A3" s="164" t="s">
        <v>97</v>
      </c>
      <c r="B3" s="163"/>
      <c r="C3" s="162"/>
      <c r="D3" s="163" t="s">
        <v>96</v>
      </c>
      <c r="E3" s="163"/>
      <c r="F3" s="162"/>
      <c r="G3" s="422" t="s">
        <v>95</v>
      </c>
      <c r="H3" s="423"/>
      <c r="I3" s="424"/>
    </row>
    <row r="4" spans="1:9" s="7" customFormat="1" ht="28.15" customHeight="1" x14ac:dyDescent="0.2">
      <c r="A4" s="425"/>
      <c r="B4" s="426"/>
      <c r="C4" s="427"/>
      <c r="D4" s="428"/>
      <c r="E4" s="429"/>
      <c r="F4" s="430"/>
      <c r="G4" s="430"/>
      <c r="H4" s="430"/>
      <c r="I4" s="431"/>
    </row>
    <row r="5" spans="1:9" s="4" customFormat="1" ht="17.45" customHeight="1" x14ac:dyDescent="0.2">
      <c r="A5" s="161" t="s">
        <v>94</v>
      </c>
      <c r="B5" s="129"/>
      <c r="C5" s="130"/>
      <c r="D5" s="432" t="s">
        <v>93</v>
      </c>
      <c r="E5" s="433"/>
      <c r="F5" s="433"/>
      <c r="G5" s="433"/>
      <c r="H5" s="433"/>
      <c r="I5" s="434"/>
    </row>
    <row r="6" spans="1:9" s="160" customFormat="1" ht="26.45" customHeight="1" x14ac:dyDescent="0.2">
      <c r="A6" s="435"/>
      <c r="B6" s="436"/>
      <c r="C6" s="437"/>
      <c r="D6" s="438"/>
      <c r="E6" s="439"/>
      <c r="F6" s="439"/>
      <c r="G6" s="439"/>
      <c r="H6" s="439"/>
      <c r="I6" s="440"/>
    </row>
    <row r="7" spans="1:9" s="6" customFormat="1" ht="16.899999999999999" customHeight="1" x14ac:dyDescent="0.2">
      <c r="A7" s="159" t="s">
        <v>92</v>
      </c>
      <c r="B7" s="158"/>
      <c r="C7" s="157"/>
      <c r="D7" s="441" t="s">
        <v>91</v>
      </c>
      <c r="E7" s="442"/>
      <c r="F7" s="156" t="s">
        <v>90</v>
      </c>
      <c r="G7" s="443" t="s">
        <v>89</v>
      </c>
      <c r="H7" s="444"/>
      <c r="I7" s="445"/>
    </row>
    <row r="8" spans="1:9" s="154" customFormat="1" ht="30.6" customHeight="1" x14ac:dyDescent="0.2">
      <c r="A8" s="446"/>
      <c r="B8" s="447"/>
      <c r="C8" s="448"/>
      <c r="D8" s="449"/>
      <c r="E8" s="450"/>
      <c r="F8" s="155"/>
      <c r="G8" s="446"/>
      <c r="H8" s="447"/>
      <c r="I8" s="448"/>
    </row>
    <row r="9" spans="1:9" s="2" customFormat="1" ht="30" customHeight="1" x14ac:dyDescent="0.2">
      <c r="A9" s="451" t="s">
        <v>88</v>
      </c>
      <c r="B9" s="452"/>
      <c r="C9" s="452"/>
      <c r="D9" s="452"/>
      <c r="E9" s="452"/>
      <c r="F9" s="452"/>
      <c r="G9" s="452"/>
      <c r="H9" s="452"/>
      <c r="I9" s="453"/>
    </row>
    <row r="10" spans="1:9" s="3" customFormat="1" ht="14.45" customHeight="1" x14ac:dyDescent="0.2">
      <c r="A10" s="454" t="s">
        <v>87</v>
      </c>
      <c r="B10" s="455"/>
      <c r="C10" s="456"/>
      <c r="D10" s="153" t="s">
        <v>86</v>
      </c>
      <c r="E10" s="460"/>
      <c r="F10" s="461"/>
      <c r="G10" s="153" t="s">
        <v>86</v>
      </c>
      <c r="H10" s="462"/>
      <c r="I10" s="461"/>
    </row>
    <row r="11" spans="1:9" ht="21.6" customHeight="1" x14ac:dyDescent="0.2">
      <c r="A11" s="457"/>
      <c r="B11" s="458"/>
      <c r="C11" s="459"/>
      <c r="D11" s="463"/>
      <c r="E11" s="464"/>
      <c r="F11" s="465"/>
      <c r="G11" s="463"/>
      <c r="H11" s="464"/>
      <c r="I11" s="465"/>
    </row>
    <row r="12" spans="1:9" ht="22.15" customHeight="1" x14ac:dyDescent="0.2">
      <c r="A12" s="152" t="s">
        <v>85</v>
      </c>
      <c r="B12" s="151"/>
      <c r="C12" s="150"/>
      <c r="D12" s="466"/>
      <c r="E12" s="467"/>
      <c r="F12" s="468"/>
      <c r="G12" s="466"/>
      <c r="H12" s="467"/>
      <c r="I12" s="468"/>
    </row>
    <row r="13" spans="1:9" ht="28.9" customHeight="1" x14ac:dyDescent="0.2">
      <c r="A13" s="149" t="s">
        <v>0</v>
      </c>
      <c r="B13" s="148"/>
      <c r="C13" s="147"/>
      <c r="D13" s="469">
        <f>SUM(D11:D12)</f>
        <v>0</v>
      </c>
      <c r="E13" s="470"/>
      <c r="F13" s="471"/>
      <c r="G13" s="469">
        <f>SUM(G11:I12)</f>
        <v>0</v>
      </c>
      <c r="H13" s="470"/>
      <c r="I13" s="471"/>
    </row>
    <row r="14" spans="1:9" s="145" customFormat="1" ht="28.9" customHeight="1" x14ac:dyDescent="0.2">
      <c r="A14" s="146" t="s">
        <v>84</v>
      </c>
      <c r="B14" s="472" t="s">
        <v>111</v>
      </c>
      <c r="C14" s="473"/>
      <c r="D14" s="473"/>
      <c r="E14" s="473"/>
      <c r="F14" s="474"/>
      <c r="G14" s="472" t="s">
        <v>14</v>
      </c>
      <c r="H14" s="473"/>
      <c r="I14" s="474"/>
    </row>
    <row r="15" spans="1:9" ht="21.6" customHeight="1" x14ac:dyDescent="0.2">
      <c r="A15" s="143" t="s">
        <v>83</v>
      </c>
      <c r="B15" s="478"/>
      <c r="C15" s="479"/>
      <c r="D15" s="479"/>
      <c r="E15" s="479"/>
      <c r="F15" s="480"/>
      <c r="G15" s="475">
        <f t="shared" ref="G15:G26" si="0">B15+D15</f>
        <v>0</v>
      </c>
      <c r="H15" s="476"/>
      <c r="I15" s="477"/>
    </row>
    <row r="16" spans="1:9" ht="21.6" customHeight="1" x14ac:dyDescent="0.2">
      <c r="A16" s="144" t="s">
        <v>82</v>
      </c>
      <c r="B16" s="478"/>
      <c r="C16" s="479"/>
      <c r="D16" s="479"/>
      <c r="E16" s="479"/>
      <c r="F16" s="480"/>
      <c r="G16" s="475">
        <f t="shared" si="0"/>
        <v>0</v>
      </c>
      <c r="H16" s="476"/>
      <c r="I16" s="477"/>
    </row>
    <row r="17" spans="1:9" ht="21.6" customHeight="1" x14ac:dyDescent="0.2">
      <c r="A17" s="143" t="s">
        <v>81</v>
      </c>
      <c r="B17" s="478"/>
      <c r="C17" s="479"/>
      <c r="D17" s="479"/>
      <c r="E17" s="479"/>
      <c r="F17" s="480"/>
      <c r="G17" s="475">
        <f t="shared" si="0"/>
        <v>0</v>
      </c>
      <c r="H17" s="476"/>
      <c r="I17" s="477"/>
    </row>
    <row r="18" spans="1:9" ht="21.6" customHeight="1" x14ac:dyDescent="0.2">
      <c r="A18" s="144" t="s">
        <v>80</v>
      </c>
      <c r="B18" s="478"/>
      <c r="C18" s="479"/>
      <c r="D18" s="479"/>
      <c r="E18" s="479"/>
      <c r="F18" s="480"/>
      <c r="G18" s="475">
        <f t="shared" si="0"/>
        <v>0</v>
      </c>
      <c r="H18" s="476"/>
      <c r="I18" s="477"/>
    </row>
    <row r="19" spans="1:9" ht="21.6" customHeight="1" x14ac:dyDescent="0.2">
      <c r="A19" s="143" t="s">
        <v>79</v>
      </c>
      <c r="B19" s="478"/>
      <c r="C19" s="479"/>
      <c r="D19" s="479"/>
      <c r="E19" s="479"/>
      <c r="F19" s="480"/>
      <c r="G19" s="475">
        <f t="shared" si="0"/>
        <v>0</v>
      </c>
      <c r="H19" s="476"/>
      <c r="I19" s="477"/>
    </row>
    <row r="20" spans="1:9" ht="21.6" customHeight="1" x14ac:dyDescent="0.2">
      <c r="A20" s="144" t="s">
        <v>78</v>
      </c>
      <c r="B20" s="478"/>
      <c r="C20" s="479"/>
      <c r="D20" s="479"/>
      <c r="E20" s="479"/>
      <c r="F20" s="480"/>
      <c r="G20" s="475">
        <f t="shared" si="0"/>
        <v>0</v>
      </c>
      <c r="H20" s="476"/>
      <c r="I20" s="477"/>
    </row>
    <row r="21" spans="1:9" ht="21.6" customHeight="1" x14ac:dyDescent="0.2">
      <c r="A21" s="143" t="s">
        <v>77</v>
      </c>
      <c r="B21" s="478"/>
      <c r="C21" s="479"/>
      <c r="D21" s="479"/>
      <c r="E21" s="479"/>
      <c r="F21" s="480"/>
      <c r="G21" s="475">
        <f t="shared" si="0"/>
        <v>0</v>
      </c>
      <c r="H21" s="476"/>
      <c r="I21" s="477"/>
    </row>
    <row r="22" spans="1:9" ht="21.6" customHeight="1" x14ac:dyDescent="0.2">
      <c r="A22" s="144" t="s">
        <v>76</v>
      </c>
      <c r="B22" s="478"/>
      <c r="C22" s="479"/>
      <c r="D22" s="479"/>
      <c r="E22" s="479"/>
      <c r="F22" s="480"/>
      <c r="G22" s="475">
        <f t="shared" si="0"/>
        <v>0</v>
      </c>
      <c r="H22" s="476"/>
      <c r="I22" s="477"/>
    </row>
    <row r="23" spans="1:9" ht="21.6" customHeight="1" x14ac:dyDescent="0.2">
      <c r="A23" s="143" t="s">
        <v>75</v>
      </c>
      <c r="B23" s="478"/>
      <c r="C23" s="479"/>
      <c r="D23" s="479"/>
      <c r="E23" s="479"/>
      <c r="F23" s="480"/>
      <c r="G23" s="475">
        <f t="shared" si="0"/>
        <v>0</v>
      </c>
      <c r="H23" s="476"/>
      <c r="I23" s="477"/>
    </row>
    <row r="24" spans="1:9" ht="21.6" customHeight="1" x14ac:dyDescent="0.2">
      <c r="A24" s="144" t="s">
        <v>74</v>
      </c>
      <c r="B24" s="478"/>
      <c r="C24" s="479"/>
      <c r="D24" s="479"/>
      <c r="E24" s="479"/>
      <c r="F24" s="480"/>
      <c r="G24" s="475">
        <f t="shared" si="0"/>
        <v>0</v>
      </c>
      <c r="H24" s="476"/>
      <c r="I24" s="477"/>
    </row>
    <row r="25" spans="1:9" ht="21.6" customHeight="1" x14ac:dyDescent="0.2">
      <c r="A25" s="143" t="s">
        <v>73</v>
      </c>
      <c r="B25" s="478"/>
      <c r="C25" s="479"/>
      <c r="D25" s="479"/>
      <c r="E25" s="479"/>
      <c r="F25" s="480"/>
      <c r="G25" s="475">
        <f t="shared" si="0"/>
        <v>0</v>
      </c>
      <c r="H25" s="476"/>
      <c r="I25" s="477"/>
    </row>
    <row r="26" spans="1:9" ht="21.6" customHeight="1" x14ac:dyDescent="0.2">
      <c r="A26" s="142" t="s">
        <v>72</v>
      </c>
      <c r="B26" s="478"/>
      <c r="C26" s="479"/>
      <c r="D26" s="479"/>
      <c r="E26" s="479"/>
      <c r="F26" s="480"/>
      <c r="G26" s="481">
        <f t="shared" si="0"/>
        <v>0</v>
      </c>
      <c r="H26" s="481"/>
      <c r="I26" s="481"/>
    </row>
    <row r="27" spans="1:9" s="1" customFormat="1" ht="26.45" customHeight="1" thickBot="1" x14ac:dyDescent="0.25">
      <c r="A27" s="141" t="s">
        <v>0</v>
      </c>
      <c r="B27" s="492">
        <f>SUM(B15:C26)</f>
        <v>0</v>
      </c>
      <c r="C27" s="493"/>
      <c r="D27" s="493"/>
      <c r="E27" s="493"/>
      <c r="F27" s="494"/>
      <c r="G27" s="487">
        <f>SUM(G15:I26)</f>
        <v>0</v>
      </c>
      <c r="H27" s="488"/>
      <c r="I27" s="489"/>
    </row>
    <row r="28" spans="1:9" ht="15" thickTop="1" x14ac:dyDescent="0.2">
      <c r="A28" s="140"/>
      <c r="B28" s="139"/>
      <c r="C28" s="139"/>
      <c r="D28" s="139"/>
      <c r="E28" s="139"/>
      <c r="F28" s="139"/>
      <c r="G28" s="139"/>
      <c r="H28" s="139"/>
      <c r="I28" s="138"/>
    </row>
    <row r="29" spans="1:9" ht="30.6" customHeight="1" x14ac:dyDescent="0.2">
      <c r="A29" s="490" t="s">
        <v>71</v>
      </c>
      <c r="B29" s="490"/>
      <c r="C29" s="491" t="s">
        <v>70</v>
      </c>
      <c r="D29" s="491"/>
      <c r="E29" s="491"/>
      <c r="F29" s="491"/>
      <c r="G29" s="491"/>
      <c r="H29" s="491"/>
      <c r="I29" s="491"/>
    </row>
    <row r="30" spans="1:9" s="137" customFormat="1" ht="49.9" customHeight="1" x14ac:dyDescent="0.2">
      <c r="A30" s="482"/>
      <c r="B30" s="483"/>
      <c r="C30" s="484"/>
      <c r="D30" s="485"/>
      <c r="E30" s="485"/>
      <c r="F30" s="485"/>
      <c r="G30" s="485"/>
      <c r="H30" s="485"/>
      <c r="I30" s="486"/>
    </row>
    <row r="31" spans="1:9" x14ac:dyDescent="0.2">
      <c r="A31" s="127"/>
      <c r="B31" s="127"/>
      <c r="C31" s="127"/>
      <c r="D31" s="127"/>
      <c r="E31" s="127"/>
      <c r="F31" s="127"/>
    </row>
    <row r="32" spans="1:9" x14ac:dyDescent="0.2">
      <c r="A32" s="127"/>
      <c r="B32" s="127"/>
      <c r="C32" s="127"/>
      <c r="D32" s="127"/>
      <c r="E32" s="127"/>
      <c r="F32" s="127"/>
    </row>
    <row r="33" spans="1:6" ht="13.9" customHeight="1" x14ac:dyDescent="0.2">
      <c r="A33" s="127"/>
      <c r="B33" s="136"/>
      <c r="C33" s="136"/>
      <c r="D33" s="127"/>
      <c r="E33" s="127"/>
      <c r="F33" s="127"/>
    </row>
    <row r="34" spans="1:6" x14ac:dyDescent="0.2">
      <c r="A34" s="136"/>
      <c r="B34" s="136"/>
      <c r="C34" s="136"/>
      <c r="D34" s="127"/>
      <c r="E34" s="127"/>
      <c r="F34" s="127"/>
    </row>
    <row r="35" spans="1:6" x14ac:dyDescent="0.2">
      <c r="A35" s="127"/>
      <c r="B35" s="127"/>
      <c r="C35" s="127"/>
      <c r="D35" s="127"/>
      <c r="E35" s="127"/>
      <c r="F35" s="127"/>
    </row>
    <row r="36" spans="1:6" x14ac:dyDescent="0.2">
      <c r="A36" s="127"/>
      <c r="B36" s="127"/>
      <c r="C36" s="127"/>
      <c r="D36" s="127"/>
      <c r="E36" s="127"/>
      <c r="F36" s="127"/>
    </row>
  </sheetData>
  <sheetProtection sheet="1"/>
  <mergeCells count="57">
    <mergeCell ref="A30:B30"/>
    <mergeCell ref="C30:I30"/>
    <mergeCell ref="G27:I27"/>
    <mergeCell ref="A29:B29"/>
    <mergeCell ref="C29:I29"/>
    <mergeCell ref="B27:F27"/>
    <mergeCell ref="G25:I25"/>
    <mergeCell ref="G26:I26"/>
    <mergeCell ref="B25:F25"/>
    <mergeCell ref="B26:F26"/>
    <mergeCell ref="G23:I23"/>
    <mergeCell ref="G24:I24"/>
    <mergeCell ref="B23:F23"/>
    <mergeCell ref="B24:F24"/>
    <mergeCell ref="G21:I21"/>
    <mergeCell ref="G22:I22"/>
    <mergeCell ref="B21:F21"/>
    <mergeCell ref="B22:F22"/>
    <mergeCell ref="G19:I19"/>
    <mergeCell ref="G20:I20"/>
    <mergeCell ref="B19:F19"/>
    <mergeCell ref="B20:F20"/>
    <mergeCell ref="G17:I17"/>
    <mergeCell ref="G18:I18"/>
    <mergeCell ref="B17:F17"/>
    <mergeCell ref="B18:F18"/>
    <mergeCell ref="G15:I15"/>
    <mergeCell ref="G16:I16"/>
    <mergeCell ref="B15:F15"/>
    <mergeCell ref="B16:F16"/>
    <mergeCell ref="D12:F12"/>
    <mergeCell ref="G12:I12"/>
    <mergeCell ref="D13:F13"/>
    <mergeCell ref="G13:I13"/>
    <mergeCell ref="G14:I14"/>
    <mergeCell ref="B14:F14"/>
    <mergeCell ref="A8:C8"/>
    <mergeCell ref="D8:E8"/>
    <mergeCell ref="G8:I8"/>
    <mergeCell ref="A9:I9"/>
    <mergeCell ref="A10:C11"/>
    <mergeCell ref="E10:F10"/>
    <mergeCell ref="H10:I10"/>
    <mergeCell ref="D11:F11"/>
    <mergeCell ref="G11:I11"/>
    <mergeCell ref="D5:I5"/>
    <mergeCell ref="A6:C6"/>
    <mergeCell ref="D6:I6"/>
    <mergeCell ref="D7:E7"/>
    <mergeCell ref="G7:I7"/>
    <mergeCell ref="C1:D1"/>
    <mergeCell ref="G1:I1"/>
    <mergeCell ref="A2:I2"/>
    <mergeCell ref="G3:I3"/>
    <mergeCell ref="A4:C4"/>
    <mergeCell ref="D4:F4"/>
    <mergeCell ref="G4:I4"/>
  </mergeCells>
  <printOptions horizontalCentered="1"/>
  <pageMargins left="0.70866141732283472" right="0.31496062992125984" top="0.59055118110236227" bottom="0.59055118110236227" header="0.31496062992125984" footer="0.31496062992125984"/>
  <pageSetup paperSize="9" orientation="portrait" horizontalDpi="300" verticalDpi="300" r:id="rId1"/>
  <headerFooter>
    <oddHeader>&amp;L&amp;A Seite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55"/>
  <sheetViews>
    <sheetView tabSelected="1" view="pageLayout" topLeftCell="A4" zoomScaleNormal="100" workbookViewId="0">
      <selection activeCell="C5" sqref="C5:F5"/>
    </sheetView>
  </sheetViews>
  <sheetFormatPr baseColWidth="10" defaultColWidth="11.25" defaultRowHeight="14.25" x14ac:dyDescent="0.2"/>
  <cols>
    <col min="1" max="1" width="19.625" style="86" customWidth="1"/>
    <col min="2" max="6" width="20.25" style="86" customWidth="1"/>
    <col min="7" max="11" width="6.625" style="86" customWidth="1"/>
    <col min="12" max="16384" width="11.25" style="86"/>
  </cols>
  <sheetData>
    <row r="1" spans="1:16" x14ac:dyDescent="0.2">
      <c r="E1" s="87" t="s">
        <v>31</v>
      </c>
      <c r="F1" s="88">
        <f ca="1">NOW()</f>
        <v>44512.681704166665</v>
      </c>
    </row>
    <row r="2" spans="1:16" ht="25.15" customHeight="1" x14ac:dyDescent="0.25">
      <c r="A2" s="89" t="s">
        <v>187</v>
      </c>
      <c r="C2" s="220">
        <v>2022</v>
      </c>
      <c r="E2" s="239"/>
      <c r="N2" s="115"/>
    </row>
    <row r="3" spans="1:16" s="91" customFormat="1" ht="21" customHeight="1" x14ac:dyDescent="0.2">
      <c r="A3" s="90" t="s">
        <v>185</v>
      </c>
      <c r="B3" s="499">
        <f>Antragsdeckblatt!D9</f>
        <v>0</v>
      </c>
      <c r="C3" s="500"/>
      <c r="D3" s="501"/>
      <c r="F3" s="92"/>
      <c r="N3" s="116"/>
    </row>
    <row r="4" spans="1:16" s="91" customFormat="1" ht="21" customHeight="1" x14ac:dyDescent="0.2">
      <c r="A4" s="93" t="s">
        <v>28</v>
      </c>
      <c r="B4" s="499">
        <f>Antragsdeckblatt!C20</f>
        <v>0</v>
      </c>
      <c r="C4" s="500"/>
      <c r="D4" s="501"/>
      <c r="E4" s="92"/>
      <c r="F4" s="92"/>
      <c r="P4" s="86"/>
    </row>
    <row r="5" spans="1:16" s="91" customFormat="1" ht="69.75" customHeight="1" x14ac:dyDescent="0.2">
      <c r="A5" s="93" t="s">
        <v>165</v>
      </c>
      <c r="B5" s="94"/>
      <c r="C5" s="502"/>
      <c r="D5" s="503"/>
      <c r="E5" s="503"/>
      <c r="F5" s="504"/>
    </row>
    <row r="6" spans="1:16" ht="12" customHeight="1" thickBot="1" x14ac:dyDescent="0.25">
      <c r="A6" s="95"/>
    </row>
    <row r="7" spans="1:16" ht="24" customHeight="1" thickBot="1" x14ac:dyDescent="0.25">
      <c r="A7" s="233" t="s">
        <v>178</v>
      </c>
      <c r="B7" s="234"/>
      <c r="C7" s="234"/>
      <c r="D7" s="234"/>
      <c r="E7" s="234"/>
      <c r="F7" s="242"/>
    </row>
    <row r="8" spans="1:16" ht="24" customHeight="1" x14ac:dyDescent="0.2">
      <c r="A8" s="238" t="s">
        <v>179</v>
      </c>
      <c r="B8" s="238" t="s">
        <v>180</v>
      </c>
      <c r="C8" s="238" t="s">
        <v>181</v>
      </c>
      <c r="D8" s="497" t="s">
        <v>182</v>
      </c>
      <c r="E8" s="498"/>
      <c r="F8" s="243" t="s">
        <v>183</v>
      </c>
    </row>
    <row r="9" spans="1:16" ht="24" customHeight="1" x14ac:dyDescent="0.2">
      <c r="A9" s="235">
        <v>1</v>
      </c>
      <c r="B9" s="236"/>
      <c r="C9" s="237"/>
      <c r="D9" s="495"/>
      <c r="E9" s="496"/>
      <c r="F9" s="244"/>
    </row>
    <row r="10" spans="1:16" ht="24" customHeight="1" x14ac:dyDescent="0.2">
      <c r="A10" s="235">
        <v>2</v>
      </c>
      <c r="B10" s="236"/>
      <c r="C10" s="237"/>
      <c r="D10" s="495"/>
      <c r="E10" s="496"/>
      <c r="F10" s="244"/>
    </row>
    <row r="11" spans="1:16" ht="24" customHeight="1" x14ac:dyDescent="0.2">
      <c r="A11" s="235">
        <v>3</v>
      </c>
      <c r="B11" s="236"/>
      <c r="C11" s="237"/>
      <c r="D11" s="495"/>
      <c r="E11" s="496"/>
      <c r="F11" s="244"/>
    </row>
    <row r="12" spans="1:16" ht="24" customHeight="1" x14ac:dyDescent="0.2">
      <c r="A12" s="235">
        <v>4</v>
      </c>
      <c r="B12" s="236"/>
      <c r="C12" s="237"/>
      <c r="D12" s="495"/>
      <c r="E12" s="496"/>
      <c r="F12" s="244"/>
    </row>
    <row r="13" spans="1:16" ht="24" customHeight="1" x14ac:dyDescent="0.2">
      <c r="A13" s="235">
        <v>5</v>
      </c>
      <c r="B13" s="236"/>
      <c r="C13" s="237"/>
      <c r="D13" s="495"/>
      <c r="E13" s="496"/>
      <c r="F13" s="244"/>
    </row>
    <row r="14" spans="1:16" ht="24" customHeight="1" x14ac:dyDescent="0.2">
      <c r="A14" s="235">
        <v>6</v>
      </c>
      <c r="B14" s="236"/>
      <c r="C14" s="237"/>
      <c r="D14" s="495"/>
      <c r="E14" s="496"/>
      <c r="F14" s="244"/>
    </row>
    <row r="15" spans="1:16" ht="24" customHeight="1" x14ac:dyDescent="0.2">
      <c r="A15" s="235">
        <v>7</v>
      </c>
      <c r="B15" s="236"/>
      <c r="C15" s="237"/>
      <c r="D15" s="495"/>
      <c r="E15" s="496"/>
      <c r="F15" s="244"/>
    </row>
    <row r="16" spans="1:16" ht="24" customHeight="1" x14ac:dyDescent="0.2">
      <c r="A16" s="235">
        <v>8</v>
      </c>
      <c r="B16" s="236"/>
      <c r="C16" s="237"/>
      <c r="D16" s="495"/>
      <c r="E16" s="496"/>
      <c r="F16" s="244"/>
    </row>
    <row r="17" spans="1:7" ht="12" customHeight="1" thickBot="1" x14ac:dyDescent="0.25">
      <c r="A17" s="95"/>
    </row>
    <row r="18" spans="1:7" ht="24" customHeight="1" thickBot="1" x14ac:dyDescent="0.25">
      <c r="A18" s="233" t="s">
        <v>184</v>
      </c>
      <c r="B18" s="234"/>
      <c r="C18" s="234"/>
      <c r="D18" s="234"/>
      <c r="E18" s="234"/>
      <c r="F18" s="242"/>
    </row>
    <row r="19" spans="1:7" ht="24" customHeight="1" x14ac:dyDescent="0.2">
      <c r="A19" s="238" t="s">
        <v>179</v>
      </c>
      <c r="B19" s="238" t="s">
        <v>180</v>
      </c>
      <c r="C19" s="238" t="s">
        <v>181</v>
      </c>
      <c r="D19" s="497" t="s">
        <v>182</v>
      </c>
      <c r="E19" s="498"/>
      <c r="F19" s="243" t="s">
        <v>183</v>
      </c>
    </row>
    <row r="20" spans="1:7" ht="24" customHeight="1" x14ac:dyDescent="0.2">
      <c r="A20" s="235">
        <v>1</v>
      </c>
      <c r="B20" s="236"/>
      <c r="C20" s="237"/>
      <c r="D20" s="495"/>
      <c r="E20" s="496"/>
      <c r="F20" s="244"/>
    </row>
    <row r="21" spans="1:7" ht="24" customHeight="1" x14ac:dyDescent="0.2">
      <c r="A21" s="235">
        <v>2</v>
      </c>
      <c r="B21" s="236"/>
      <c r="C21" s="237"/>
      <c r="D21" s="495"/>
      <c r="E21" s="496"/>
      <c r="F21" s="244"/>
    </row>
    <row r="22" spans="1:7" ht="24" customHeight="1" x14ac:dyDescent="0.2">
      <c r="A22" s="235">
        <v>3</v>
      </c>
      <c r="B22" s="236"/>
      <c r="C22" s="237"/>
      <c r="D22" s="495"/>
      <c r="E22" s="496"/>
      <c r="F22" s="244"/>
    </row>
    <row r="23" spans="1:7" ht="24" customHeight="1" x14ac:dyDescent="0.2">
      <c r="A23" s="235">
        <v>4</v>
      </c>
      <c r="B23" s="236"/>
      <c r="C23" s="237"/>
      <c r="D23" s="495"/>
      <c r="E23" s="496"/>
      <c r="F23" s="244"/>
    </row>
    <row r="24" spans="1:7" ht="24" customHeight="1" x14ac:dyDescent="0.2">
      <c r="A24" s="235">
        <v>5</v>
      </c>
      <c r="B24" s="236"/>
      <c r="C24" s="237"/>
      <c r="D24" s="495"/>
      <c r="E24" s="496"/>
      <c r="F24" s="244"/>
    </row>
    <row r="25" spans="1:7" ht="24" customHeight="1" x14ac:dyDescent="0.2">
      <c r="A25" s="235">
        <v>6</v>
      </c>
      <c r="B25" s="236"/>
      <c r="C25" s="237"/>
      <c r="D25" s="495"/>
      <c r="E25" s="496"/>
      <c r="F25" s="244"/>
    </row>
    <row r="26" spans="1:7" ht="24" customHeight="1" x14ac:dyDescent="0.2">
      <c r="A26" s="235">
        <v>7</v>
      </c>
      <c r="B26" s="236"/>
      <c r="C26" s="237"/>
      <c r="D26" s="495"/>
      <c r="E26" s="496"/>
      <c r="F26" s="244"/>
    </row>
    <row r="27" spans="1:7" ht="24" customHeight="1" x14ac:dyDescent="0.2">
      <c r="A27" s="235">
        <v>8</v>
      </c>
      <c r="B27" s="236"/>
      <c r="C27" s="237"/>
      <c r="D27" s="495"/>
      <c r="E27" s="496"/>
      <c r="F27" s="244"/>
    </row>
    <row r="28" spans="1:7" ht="12" customHeight="1" thickBot="1" x14ac:dyDescent="0.25">
      <c r="A28" s="95"/>
    </row>
    <row r="29" spans="1:7" ht="19.899999999999999" customHeight="1" thickBot="1" x14ac:dyDescent="0.25">
      <c r="A29" s="96" t="s">
        <v>62</v>
      </c>
      <c r="B29" s="97"/>
      <c r="C29" s="97"/>
      <c r="D29" s="97"/>
      <c r="E29" s="246" t="s">
        <v>137</v>
      </c>
      <c r="F29" s="245"/>
      <c r="G29" s="117"/>
    </row>
    <row r="30" spans="1:7" ht="13.9" customHeight="1" x14ac:dyDescent="0.25">
      <c r="A30" s="98"/>
      <c r="B30" s="99" t="s">
        <v>42</v>
      </c>
      <c r="C30" s="99" t="s">
        <v>43</v>
      </c>
      <c r="D30" s="99" t="s">
        <v>44</v>
      </c>
      <c r="E30" s="99" t="s">
        <v>45</v>
      </c>
      <c r="F30" s="99" t="s">
        <v>46</v>
      </c>
      <c r="G30" s="118"/>
    </row>
    <row r="31" spans="1:7" ht="16.149999999999999" customHeight="1" x14ac:dyDescent="0.2">
      <c r="A31" s="100" t="s">
        <v>29</v>
      </c>
      <c r="B31" s="123"/>
      <c r="C31" s="123"/>
      <c r="D31" s="123"/>
      <c r="E31" s="123"/>
      <c r="F31" s="123"/>
    </row>
    <row r="32" spans="1:7" ht="16.149999999999999" customHeight="1" x14ac:dyDescent="0.2">
      <c r="A32" s="101" t="s">
        <v>30</v>
      </c>
      <c r="B32" s="124"/>
      <c r="C32" s="124"/>
      <c r="D32" s="124"/>
      <c r="E32" s="124"/>
      <c r="F32" s="124"/>
    </row>
    <row r="33" spans="1:6" ht="16.899999999999999" customHeight="1" thickBot="1" x14ac:dyDescent="0.25">
      <c r="A33" s="102" t="s">
        <v>107</v>
      </c>
      <c r="B33" s="103">
        <f>SUM(B31:B32)</f>
        <v>0</v>
      </c>
      <c r="C33" s="103">
        <f>SUM(C31:C32)</f>
        <v>0</v>
      </c>
      <c r="D33" s="103">
        <f>SUM(D31:D32)</f>
        <v>0</v>
      </c>
      <c r="E33" s="103">
        <f>SUM(E31:E32)</f>
        <v>0</v>
      </c>
      <c r="F33" s="103">
        <f>SUM(F31:F32)</f>
        <v>0</v>
      </c>
    </row>
    <row r="34" spans="1:6" ht="16.149999999999999" customHeight="1" x14ac:dyDescent="0.2">
      <c r="A34" s="100" t="s">
        <v>29</v>
      </c>
      <c r="B34" s="123"/>
      <c r="C34" s="123"/>
      <c r="D34" s="123"/>
      <c r="E34" s="123"/>
      <c r="F34" s="123"/>
    </row>
    <row r="35" spans="1:6" ht="16.149999999999999" customHeight="1" x14ac:dyDescent="0.2">
      <c r="A35" s="101" t="s">
        <v>30</v>
      </c>
      <c r="B35" s="124"/>
      <c r="C35" s="124"/>
      <c r="D35" s="124"/>
      <c r="E35" s="124"/>
      <c r="F35" s="124"/>
    </row>
    <row r="36" spans="1:6" ht="16.899999999999999" customHeight="1" thickBot="1" x14ac:dyDescent="0.25">
      <c r="A36" s="102" t="s">
        <v>108</v>
      </c>
      <c r="B36" s="103">
        <f>SUM(B34:B35)</f>
        <v>0</v>
      </c>
      <c r="C36" s="103">
        <f t="shared" ref="C36:F36" si="0">SUM(C34:C35)</f>
        <v>0</v>
      </c>
      <c r="D36" s="103">
        <f t="shared" si="0"/>
        <v>0</v>
      </c>
      <c r="E36" s="103">
        <f t="shared" si="0"/>
        <v>0</v>
      </c>
      <c r="F36" s="103">
        <f t="shared" si="0"/>
        <v>0</v>
      </c>
    </row>
    <row r="37" spans="1:6" ht="16.149999999999999" customHeight="1" x14ac:dyDescent="0.2">
      <c r="A37" s="100" t="s">
        <v>29</v>
      </c>
      <c r="B37" s="123"/>
      <c r="C37" s="123"/>
      <c r="D37" s="123"/>
      <c r="E37" s="123"/>
      <c r="F37" s="123"/>
    </row>
    <row r="38" spans="1:6" ht="16.149999999999999" customHeight="1" x14ac:dyDescent="0.2">
      <c r="A38" s="101" t="s">
        <v>30</v>
      </c>
      <c r="B38" s="124"/>
      <c r="C38" s="124"/>
      <c r="D38" s="124"/>
      <c r="E38" s="124"/>
      <c r="F38" s="124"/>
    </row>
    <row r="39" spans="1:6" ht="16.899999999999999" customHeight="1" thickBot="1" x14ac:dyDescent="0.25">
      <c r="A39" s="102" t="s">
        <v>109</v>
      </c>
      <c r="B39" s="103">
        <f>SUM(B37:B38)</f>
        <v>0</v>
      </c>
      <c r="C39" s="103">
        <f t="shared" ref="C39" si="1">SUM(C37:C38)</f>
        <v>0</v>
      </c>
      <c r="D39" s="103">
        <f t="shared" ref="D39" si="2">SUM(D37:D38)</f>
        <v>0</v>
      </c>
      <c r="E39" s="103">
        <f t="shared" ref="E39" si="3">SUM(E37:E38)</f>
        <v>0</v>
      </c>
      <c r="F39" s="103">
        <f t="shared" ref="F39" si="4">SUM(F37:F38)</f>
        <v>0</v>
      </c>
    </row>
    <row r="40" spans="1:6" ht="16.149999999999999" customHeight="1" x14ac:dyDescent="0.2">
      <c r="A40" s="100" t="s">
        <v>29</v>
      </c>
      <c r="B40" s="123"/>
      <c r="C40" s="123"/>
      <c r="D40" s="123"/>
      <c r="E40" s="123"/>
      <c r="F40" s="123"/>
    </row>
    <row r="41" spans="1:6" ht="16.149999999999999" customHeight="1" x14ac:dyDescent="0.2">
      <c r="A41" s="101" t="s">
        <v>30</v>
      </c>
      <c r="B41" s="124"/>
      <c r="C41" s="124"/>
      <c r="D41" s="124"/>
      <c r="E41" s="124"/>
      <c r="F41" s="124"/>
    </row>
    <row r="42" spans="1:6" ht="16.899999999999999" customHeight="1" thickBot="1" x14ac:dyDescent="0.25">
      <c r="A42" s="102" t="s">
        <v>110</v>
      </c>
      <c r="B42" s="103">
        <f>SUM(B40:B41)</f>
        <v>0</v>
      </c>
      <c r="C42" s="103">
        <f t="shared" ref="C42" si="5">SUM(C40:C41)</f>
        <v>0</v>
      </c>
      <c r="D42" s="103">
        <f t="shared" ref="D42" si="6">SUM(D40:D41)</f>
        <v>0</v>
      </c>
      <c r="E42" s="103">
        <f t="shared" ref="E42" si="7">SUM(E40:E41)</f>
        <v>0</v>
      </c>
      <c r="F42" s="103">
        <f t="shared" ref="F42" si="8">SUM(F40:F41)</f>
        <v>0</v>
      </c>
    </row>
    <row r="43" spans="1:6" ht="17.45" customHeight="1" x14ac:dyDescent="0.2">
      <c r="A43" s="104" t="s">
        <v>56</v>
      </c>
      <c r="B43" s="105">
        <f t="shared" ref="B43:F44" si="9">B31+B34+B37+B40</f>
        <v>0</v>
      </c>
      <c r="C43" s="105">
        <f t="shared" si="9"/>
        <v>0</v>
      </c>
      <c r="D43" s="106">
        <f t="shared" si="9"/>
        <v>0</v>
      </c>
      <c r="E43" s="105">
        <f t="shared" si="9"/>
        <v>0</v>
      </c>
      <c r="F43" s="105">
        <f t="shared" si="9"/>
        <v>0</v>
      </c>
    </row>
    <row r="44" spans="1:6" ht="17.45" customHeight="1" x14ac:dyDescent="0.2">
      <c r="A44" s="104" t="s">
        <v>57</v>
      </c>
      <c r="B44" s="107">
        <f t="shared" si="9"/>
        <v>0</v>
      </c>
      <c r="C44" s="107">
        <f t="shared" si="9"/>
        <v>0</v>
      </c>
      <c r="D44" s="107">
        <f t="shared" si="9"/>
        <v>0</v>
      </c>
      <c r="E44" s="107">
        <f t="shared" si="9"/>
        <v>0</v>
      </c>
      <c r="F44" s="107">
        <f t="shared" si="9"/>
        <v>0</v>
      </c>
    </row>
    <row r="45" spans="1:6" ht="20.45" customHeight="1" thickBot="1" x14ac:dyDescent="0.3">
      <c r="A45" s="108" t="s">
        <v>50</v>
      </c>
      <c r="B45" s="109">
        <f>SUM(B43:B44)</f>
        <v>0</v>
      </c>
      <c r="C45" s="109">
        <f t="shared" ref="C45:F45" si="10">SUM(C43:C44)</f>
        <v>0</v>
      </c>
      <c r="D45" s="109">
        <f t="shared" si="10"/>
        <v>0</v>
      </c>
      <c r="E45" s="109">
        <f t="shared" si="10"/>
        <v>0</v>
      </c>
      <c r="F45" s="109">
        <f t="shared" si="10"/>
        <v>0</v>
      </c>
    </row>
    <row r="46" spans="1:6" ht="15" thickTop="1" x14ac:dyDescent="0.2"/>
    <row r="47" spans="1:6" ht="22.15" customHeight="1" x14ac:dyDescent="0.2">
      <c r="A47" s="110" t="s">
        <v>67</v>
      </c>
      <c r="B47" s="111"/>
      <c r="C47" s="111"/>
      <c r="D47" s="221" t="s">
        <v>68</v>
      </c>
    </row>
    <row r="48" spans="1:6" ht="19.149999999999999" customHeight="1" x14ac:dyDescent="0.2">
      <c r="A48" s="112" t="s">
        <v>34</v>
      </c>
      <c r="B48" s="113"/>
      <c r="C48" s="113"/>
      <c r="D48" s="82"/>
    </row>
    <row r="49" spans="1:4" ht="19.149999999999999" customHeight="1" x14ac:dyDescent="0.2">
      <c r="A49" s="112" t="s">
        <v>35</v>
      </c>
      <c r="B49" s="114"/>
      <c r="C49" s="113"/>
      <c r="D49" s="82"/>
    </row>
    <row r="50" spans="1:4" ht="19.149999999999999" customHeight="1" x14ac:dyDescent="0.2">
      <c r="A50" s="112" t="s">
        <v>36</v>
      </c>
      <c r="B50" s="113"/>
      <c r="C50" s="113"/>
      <c r="D50" s="82"/>
    </row>
    <row r="51" spans="1:4" ht="19.149999999999999" customHeight="1" x14ac:dyDescent="0.2">
      <c r="A51" s="112" t="s">
        <v>37</v>
      </c>
      <c r="B51" s="113"/>
      <c r="C51" s="113"/>
      <c r="D51" s="82"/>
    </row>
    <row r="52" spans="1:4" ht="19.149999999999999" customHeight="1" x14ac:dyDescent="0.2">
      <c r="A52" s="112" t="s">
        <v>38</v>
      </c>
      <c r="B52" s="113"/>
      <c r="C52" s="113"/>
      <c r="D52" s="82"/>
    </row>
    <row r="53" spans="1:4" ht="19.149999999999999" customHeight="1" x14ac:dyDescent="0.2">
      <c r="A53" s="112" t="s">
        <v>39</v>
      </c>
      <c r="B53" s="113"/>
      <c r="C53" s="113"/>
      <c r="D53" s="82"/>
    </row>
    <row r="54" spans="1:4" ht="19.149999999999999" customHeight="1" x14ac:dyDescent="0.2">
      <c r="A54" s="112" t="s">
        <v>40</v>
      </c>
      <c r="B54" s="113"/>
      <c r="C54" s="113"/>
      <c r="D54" s="82"/>
    </row>
    <row r="55" spans="1:4" ht="19.149999999999999" customHeight="1" x14ac:dyDescent="0.2">
      <c r="A55" s="112" t="s">
        <v>41</v>
      </c>
      <c r="B55" s="113"/>
      <c r="C55" s="113"/>
      <c r="D55" s="82"/>
    </row>
  </sheetData>
  <protectedRanges>
    <protectedRange sqref="C5:E5 B31:F32 B34:F35 B37:F38 B40:F41 D48:D55" name="Bereich1"/>
  </protectedRanges>
  <mergeCells count="21">
    <mergeCell ref="D13:E13"/>
    <mergeCell ref="D14:E14"/>
    <mergeCell ref="D15:E15"/>
    <mergeCell ref="D16:E16"/>
    <mergeCell ref="B3:D3"/>
    <mergeCell ref="C5:F5"/>
    <mergeCell ref="B4:D4"/>
    <mergeCell ref="D8:E8"/>
    <mergeCell ref="D9:E9"/>
    <mergeCell ref="D10:E10"/>
    <mergeCell ref="D11:E11"/>
    <mergeCell ref="D12:E12"/>
    <mergeCell ref="D24:E24"/>
    <mergeCell ref="D25:E25"/>
    <mergeCell ref="D26:E26"/>
    <mergeCell ref="D27:E27"/>
    <mergeCell ref="D19:E19"/>
    <mergeCell ref="D20:E20"/>
    <mergeCell ref="D21:E21"/>
    <mergeCell ref="D22:E22"/>
    <mergeCell ref="D23:E23"/>
  </mergeCells>
  <pageMargins left="0.70866141732283472" right="0.36093750000000002" top="0.52593749999999995" bottom="0.59812500000000002" header="0.30937500000000001" footer="0.31496062992125984"/>
  <pageSetup paperSize="9" scale="69" fitToHeight="0" orientation="portrait" r:id="rId1"/>
  <headerFooter>
    <oddHeader>&amp;L&amp;A Seite &amp;P</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Antragsdeckblatt</vt:lpstr>
      <vt:lpstr>Ausgaben</vt:lpstr>
      <vt:lpstr>Finanzierung</vt:lpstr>
      <vt:lpstr>Anlage A</vt:lpstr>
      <vt:lpstr>Stammdaten Projekt</vt:lpstr>
      <vt:lpstr>Ausgaben!Druckbereich</vt:lpstr>
      <vt:lpstr>'Stammdaten Projekt'!Druckbereich</vt:lpstr>
      <vt:lpstr>Ja_Nein</vt:lpstr>
      <vt:lpstr>M_W</vt:lpstr>
      <vt:lpstr>Wochentage</vt:lpstr>
    </vt:vector>
  </TitlesOfParts>
  <Company>AWO Bremen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Matussek, Matthias</dc:creator>
  <cp:lastModifiedBy>jenskristoff.schalle</cp:lastModifiedBy>
  <cp:lastPrinted>2019-08-22T11:01:32Z</cp:lastPrinted>
  <dcterms:created xsi:type="dcterms:W3CDTF">2016-08-08T12:14:46Z</dcterms:created>
  <dcterms:modified xsi:type="dcterms:W3CDTF">2021-11-12T15:21:46Z</dcterms:modified>
</cp:coreProperties>
</file>